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1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8bb\AC\Temp\"/>
    </mc:Choice>
  </mc:AlternateContent>
  <xr:revisionPtr revIDLastSave="0" documentId="8_{A8F322A5-BB5F-4C46-8FA0-5FA5161F4AE3}" xr6:coauthVersionLast="44" xr6:coauthVersionMax="44" xr10:uidLastSave="{00000000-0000-0000-0000-000000000000}"/>
  <bookViews>
    <workbookView xWindow="390" yWindow="390" windowWidth="15015" windowHeight="7425" xr2:uid="{00000000-000D-0000-FFFF-FFFF00000000}"/>
  </bookViews>
  <sheets>
    <sheet name="HadCRUT.4.6.0.0.monthly_ns_ (2)" sheetId="2" r:id="rId1"/>
    <sheet name="Blad1" sheetId="3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3" l="1"/>
  <c r="I3" i="3" s="1"/>
  <c r="M3" i="3" s="1"/>
  <c r="Q3" i="3"/>
  <c r="W3" i="3"/>
  <c r="AC3" i="3"/>
  <c r="AD3" i="3"/>
  <c r="AI3" i="3"/>
  <c r="AO3" i="3"/>
  <c r="AP3" i="3"/>
  <c r="AZ3" i="3"/>
  <c r="BB3" i="3"/>
  <c r="BH3" i="3"/>
  <c r="BJ3" i="3"/>
  <c r="H4" i="3"/>
  <c r="Q4" i="3"/>
  <c r="AC4" i="3"/>
  <c r="AO4" i="3"/>
  <c r="AP4" i="3" s="1"/>
  <c r="AZ4" i="3"/>
  <c r="BB4" i="3"/>
  <c r="BH4" i="3" s="1"/>
  <c r="BJ4" i="3"/>
  <c r="H5" i="3"/>
  <c r="I5" i="3"/>
  <c r="M5" i="3" s="1"/>
  <c r="L5" i="3"/>
  <c r="BF5" i="3" s="1"/>
  <c r="Q5" i="3"/>
  <c r="W5" i="3"/>
  <c r="AC5" i="3"/>
  <c r="AO5" i="3"/>
  <c r="AP5" i="3" s="1"/>
  <c r="AZ5" i="3"/>
  <c r="BB5" i="3" s="1"/>
  <c r="BH5" i="3" s="1"/>
  <c r="BJ5" i="3"/>
  <c r="H6" i="3"/>
  <c r="I6" i="3"/>
  <c r="M6" i="3" s="1"/>
  <c r="L6" i="3"/>
  <c r="Q6" i="3"/>
  <c r="AC6" i="3"/>
  <c r="AI6" i="3"/>
  <c r="AO6" i="3"/>
  <c r="AP6" i="3" s="1"/>
  <c r="AQ6" i="3" s="1"/>
  <c r="AS6" i="3" s="1"/>
  <c r="BG6" i="3" s="1"/>
  <c r="AZ6" i="3"/>
  <c r="BB6" i="3"/>
  <c r="BH6" i="3" s="1"/>
  <c r="BF6" i="3"/>
  <c r="BJ6" i="3"/>
  <c r="H7" i="3"/>
  <c r="L7" i="3" s="1"/>
  <c r="I7" i="3"/>
  <c r="M7" i="3"/>
  <c r="Q7" i="3"/>
  <c r="AC7" i="3"/>
  <c r="AD7" i="3"/>
  <c r="AO7" i="3"/>
  <c r="AP7" i="3"/>
  <c r="AZ7" i="3"/>
  <c r="BB7" i="3" s="1"/>
  <c r="BH7" i="3"/>
  <c r="BJ7" i="3"/>
  <c r="H8" i="3"/>
  <c r="Q8" i="3"/>
  <c r="AC8" i="3"/>
  <c r="AI8" i="3"/>
  <c r="AO8" i="3"/>
  <c r="AP8" i="3" s="1"/>
  <c r="AZ8" i="3"/>
  <c r="BB8" i="3" s="1"/>
  <c r="BH8" i="3" s="1"/>
  <c r="BJ8" i="3"/>
  <c r="H9" i="3"/>
  <c r="I9" i="3"/>
  <c r="L9" i="3"/>
  <c r="BF9" i="3" s="1"/>
  <c r="M9" i="3"/>
  <c r="Q9" i="3"/>
  <c r="AC9" i="3"/>
  <c r="AO9" i="3"/>
  <c r="AP9" i="3"/>
  <c r="AZ9" i="3"/>
  <c r="BB9" i="3"/>
  <c r="BH9" i="3" s="1"/>
  <c r="BJ9" i="3"/>
  <c r="H10" i="3"/>
  <c r="I10" i="3"/>
  <c r="M10" i="3" s="1"/>
  <c r="L10" i="3"/>
  <c r="BF10" i="3" s="1"/>
  <c r="Q10" i="3"/>
  <c r="AD5" i="3" s="1"/>
  <c r="R10" i="3"/>
  <c r="AC10" i="3"/>
  <c r="AI10" i="3"/>
  <c r="AO10" i="3"/>
  <c r="AP10" i="3"/>
  <c r="AZ10" i="3"/>
  <c r="BB10" i="3"/>
  <c r="BH10" i="3"/>
  <c r="BJ10" i="3"/>
  <c r="H11" i="3"/>
  <c r="Q11" i="3"/>
  <c r="AC11" i="3"/>
  <c r="AO11" i="3"/>
  <c r="AP11" i="3"/>
  <c r="AZ11" i="3"/>
  <c r="BB11" i="3"/>
  <c r="BH11" i="3" s="1"/>
  <c r="BJ11" i="3"/>
  <c r="H12" i="3"/>
  <c r="I12" i="3"/>
  <c r="M12" i="3" s="1"/>
  <c r="L12" i="3"/>
  <c r="Q12" i="3"/>
  <c r="AC12" i="3"/>
  <c r="AD12" i="3"/>
  <c r="AI12" i="3"/>
  <c r="AO12" i="3"/>
  <c r="AP12" i="3"/>
  <c r="AZ12" i="3"/>
  <c r="BB12" i="3" s="1"/>
  <c r="BH12" i="3" s="1"/>
  <c r="BJ12" i="3"/>
  <c r="H13" i="3"/>
  <c r="I13" i="3"/>
  <c r="M13" i="3" s="1"/>
  <c r="L13" i="3"/>
  <c r="BF13" i="3" s="1"/>
  <c r="Q13" i="3"/>
  <c r="AC13" i="3"/>
  <c r="AO13" i="3"/>
  <c r="AP13" i="3"/>
  <c r="AQ13" i="3"/>
  <c r="AS13" i="3" s="1"/>
  <c r="BG13" i="3" s="1"/>
  <c r="AZ13" i="3"/>
  <c r="BB13" i="3" s="1"/>
  <c r="BH13" i="3" s="1"/>
  <c r="BJ13" i="3"/>
  <c r="H14" i="3"/>
  <c r="I14" i="3" s="1"/>
  <c r="L14" i="3"/>
  <c r="BF14" i="3" s="1"/>
  <c r="M14" i="3"/>
  <c r="S5" i="3" s="1"/>
  <c r="Q14" i="3"/>
  <c r="AC14" i="3"/>
  <c r="AD14" i="3"/>
  <c r="AI14" i="3"/>
  <c r="AO14" i="3"/>
  <c r="AP14" i="3"/>
  <c r="AZ14" i="3"/>
  <c r="BB14" i="3"/>
  <c r="BH14" i="3"/>
  <c r="BJ14" i="3"/>
  <c r="H15" i="3"/>
  <c r="I15" i="3" s="1"/>
  <c r="M15" i="3" s="1"/>
  <c r="L15" i="3"/>
  <c r="Q15" i="3"/>
  <c r="AC15" i="3"/>
  <c r="AO15" i="3"/>
  <c r="AP15" i="3"/>
  <c r="AZ15" i="3"/>
  <c r="BB15" i="3"/>
  <c r="BH15" i="3" s="1"/>
  <c r="BF15" i="3"/>
  <c r="BJ15" i="3"/>
  <c r="H16" i="3"/>
  <c r="L16" i="3" s="1"/>
  <c r="BF16" i="3" s="1"/>
  <c r="I16" i="3"/>
  <c r="M16" i="3" s="1"/>
  <c r="Q16" i="3"/>
  <c r="AD16" i="3"/>
  <c r="AO16" i="3"/>
  <c r="AP16" i="3" s="1"/>
  <c r="AQ16" i="3"/>
  <c r="AS16" i="3"/>
  <c r="BG16" i="3" s="1"/>
  <c r="AZ16" i="3"/>
  <c r="BB16" i="3"/>
  <c r="BH16" i="3"/>
  <c r="BJ16" i="3"/>
  <c r="H17" i="3"/>
  <c r="L17" i="3" s="1"/>
  <c r="I17" i="3"/>
  <c r="M17" i="3"/>
  <c r="Q17" i="3"/>
  <c r="AO17" i="3"/>
  <c r="AP17" i="3"/>
  <c r="AZ17" i="3"/>
  <c r="BB17" i="3"/>
  <c r="BH17" i="3"/>
  <c r="BJ17" i="3"/>
  <c r="H18" i="3"/>
  <c r="I18" i="3" s="1"/>
  <c r="M18" i="3" s="1"/>
  <c r="Q18" i="3"/>
  <c r="AD18" i="3"/>
  <c r="AO18" i="3"/>
  <c r="AP18" i="3"/>
  <c r="AZ18" i="3"/>
  <c r="BB18" i="3"/>
  <c r="BH18" i="3"/>
  <c r="BJ18" i="3"/>
  <c r="H19" i="3"/>
  <c r="I19" i="3"/>
  <c r="L19" i="3"/>
  <c r="M19" i="3"/>
  <c r="Q19" i="3"/>
  <c r="AO19" i="3"/>
  <c r="AP19" i="3"/>
  <c r="AZ19" i="3"/>
  <c r="BB19" i="3"/>
  <c r="BF19" i="3"/>
  <c r="BH19" i="3"/>
  <c r="BJ19" i="3"/>
  <c r="H20" i="3"/>
  <c r="I20" i="3"/>
  <c r="M20" i="3" s="1"/>
  <c r="L20" i="3"/>
  <c r="BF20" i="3" s="1"/>
  <c r="Q20" i="3"/>
  <c r="AD20" i="3"/>
  <c r="AO20" i="3"/>
  <c r="AP20" i="3"/>
  <c r="AQ20" i="3" s="1"/>
  <c r="AZ20" i="3"/>
  <c r="BB20" i="3" s="1"/>
  <c r="BH20" i="3" s="1"/>
  <c r="BJ20" i="3"/>
  <c r="H21" i="3"/>
  <c r="I21" i="3"/>
  <c r="L21" i="3"/>
  <c r="BF21" i="3" s="1"/>
  <c r="M21" i="3"/>
  <c r="Q21" i="3"/>
  <c r="AO21" i="3"/>
  <c r="AP21" i="3" s="1"/>
  <c r="AQ21" i="3"/>
  <c r="AS21" i="3" s="1"/>
  <c r="BG21" i="3" s="1"/>
  <c r="AR21" i="3"/>
  <c r="AT21" i="3" s="1"/>
  <c r="AZ21" i="3"/>
  <c r="BB21" i="3"/>
  <c r="BH21" i="3"/>
  <c r="BJ21" i="3"/>
  <c r="H22" i="3"/>
  <c r="L22" i="3" s="1"/>
  <c r="BF22" i="3" s="1"/>
  <c r="I22" i="3"/>
  <c r="M22" i="3"/>
  <c r="Q22" i="3"/>
  <c r="AD22" i="3"/>
  <c r="AO22" i="3"/>
  <c r="AP22" i="3"/>
  <c r="AZ22" i="3"/>
  <c r="BB22" i="3" s="1"/>
  <c r="BH22" i="3"/>
  <c r="BJ22" i="3"/>
  <c r="H23" i="3"/>
  <c r="I23" i="3" s="1"/>
  <c r="M23" i="3" s="1"/>
  <c r="Q23" i="3"/>
  <c r="AO23" i="3"/>
  <c r="AP23" i="3" s="1"/>
  <c r="AZ23" i="3"/>
  <c r="BB23" i="3"/>
  <c r="BH23" i="3"/>
  <c r="BJ23" i="3"/>
  <c r="H24" i="3"/>
  <c r="L24" i="3" s="1"/>
  <c r="I24" i="3"/>
  <c r="M24" i="3"/>
  <c r="Q24" i="3"/>
  <c r="AD24" i="3"/>
  <c r="AO24" i="3"/>
  <c r="AP24" i="3"/>
  <c r="AZ24" i="3"/>
  <c r="BB24" i="3"/>
  <c r="BH24" i="3" s="1"/>
  <c r="BF24" i="3"/>
  <c r="BJ24" i="3"/>
  <c r="H25" i="3"/>
  <c r="I25" i="3"/>
  <c r="L25" i="3"/>
  <c r="BF25" i="3" s="1"/>
  <c r="M25" i="3"/>
  <c r="Q25" i="3"/>
  <c r="AO25" i="3"/>
  <c r="AP25" i="3" s="1"/>
  <c r="AZ25" i="3"/>
  <c r="BB25" i="3" s="1"/>
  <c r="BH25" i="3" s="1"/>
  <c r="BJ25" i="3"/>
  <c r="H26" i="3"/>
  <c r="I26" i="3" s="1"/>
  <c r="M26" i="3" s="1"/>
  <c r="L26" i="3"/>
  <c r="BF26" i="3" s="1"/>
  <c r="Q26" i="3"/>
  <c r="AD26" i="3"/>
  <c r="AO26" i="3"/>
  <c r="AP26" i="3"/>
  <c r="AZ26" i="3"/>
  <c r="BB26" i="3" s="1"/>
  <c r="BH26" i="3" s="1"/>
  <c r="BJ26" i="3"/>
  <c r="H27" i="3"/>
  <c r="I27" i="3" s="1"/>
  <c r="M27" i="3"/>
  <c r="Q27" i="3"/>
  <c r="AO27" i="3"/>
  <c r="AP27" i="3" s="1"/>
  <c r="AZ27" i="3"/>
  <c r="BB27" i="3"/>
  <c r="BH27" i="3"/>
  <c r="BJ27" i="3"/>
  <c r="H28" i="3"/>
  <c r="Q28" i="3"/>
  <c r="AD28" i="3"/>
  <c r="AO28" i="3"/>
  <c r="AP28" i="3"/>
  <c r="AZ28" i="3"/>
  <c r="BB28" i="3" s="1"/>
  <c r="BH28" i="3"/>
  <c r="BJ28" i="3"/>
  <c r="H29" i="3"/>
  <c r="I29" i="3"/>
  <c r="L29" i="3"/>
  <c r="BF29" i="3" s="1"/>
  <c r="M29" i="3"/>
  <c r="Q29" i="3"/>
  <c r="AO29" i="3"/>
  <c r="AP29" i="3"/>
  <c r="AZ29" i="3"/>
  <c r="BB29" i="3" s="1"/>
  <c r="BH29" i="3" s="1"/>
  <c r="BJ29" i="3"/>
  <c r="H30" i="3"/>
  <c r="I30" i="3"/>
  <c r="M30" i="3" s="1"/>
  <c r="L30" i="3"/>
  <c r="BF30" i="3" s="1"/>
  <c r="Q30" i="3"/>
  <c r="AD30" i="3"/>
  <c r="AO30" i="3"/>
  <c r="AP30" i="3"/>
  <c r="AZ30" i="3"/>
  <c r="BB30" i="3"/>
  <c r="BH30" i="3"/>
  <c r="BJ30" i="3"/>
  <c r="H31" i="3"/>
  <c r="I31" i="3"/>
  <c r="M31" i="3" s="1"/>
  <c r="L31" i="3"/>
  <c r="BF31" i="3" s="1"/>
  <c r="Q31" i="3"/>
  <c r="AO31" i="3"/>
  <c r="AP31" i="3"/>
  <c r="AZ31" i="3"/>
  <c r="BB31" i="3"/>
  <c r="BH31" i="3"/>
  <c r="BJ31" i="3"/>
  <c r="H32" i="3"/>
  <c r="I32" i="3"/>
  <c r="L32" i="3"/>
  <c r="M32" i="3"/>
  <c r="Q32" i="3"/>
  <c r="AD32" i="3"/>
  <c r="AO32" i="3"/>
  <c r="AP32" i="3"/>
  <c r="AZ32" i="3"/>
  <c r="BB32" i="3"/>
  <c r="BH32" i="3" s="1"/>
  <c r="BF32" i="3"/>
  <c r="BJ32" i="3"/>
  <c r="H33" i="3"/>
  <c r="I33" i="3"/>
  <c r="M33" i="3" s="1"/>
  <c r="S9" i="3" s="1"/>
  <c r="L33" i="3"/>
  <c r="BF33" i="3" s="1"/>
  <c r="Q33" i="3"/>
  <c r="AO33" i="3"/>
  <c r="AP33" i="3"/>
  <c r="AZ33" i="3"/>
  <c r="BB33" i="3" s="1"/>
  <c r="BH33" i="3" s="1"/>
  <c r="BJ33" i="3"/>
  <c r="H34" i="3"/>
  <c r="I34" i="3"/>
  <c r="L34" i="3"/>
  <c r="AG22" i="3" s="1"/>
  <c r="M34" i="3"/>
  <c r="Q34" i="3"/>
  <c r="AD34" i="3"/>
  <c r="AO34" i="3"/>
  <c r="AP34" i="3"/>
  <c r="AQ34" i="3" s="1"/>
  <c r="AS34" i="3" s="1"/>
  <c r="BG34" i="3" s="1"/>
  <c r="AZ34" i="3"/>
  <c r="BB34" i="3"/>
  <c r="BH34" i="3"/>
  <c r="BJ34" i="3"/>
  <c r="H35" i="3"/>
  <c r="I35" i="3" s="1"/>
  <c r="M35" i="3" s="1"/>
  <c r="L35" i="3"/>
  <c r="BF35" i="3" s="1"/>
  <c r="Q35" i="3"/>
  <c r="AO35" i="3"/>
  <c r="AP35" i="3" s="1"/>
  <c r="AZ35" i="3"/>
  <c r="BB35" i="3"/>
  <c r="BH35" i="3"/>
  <c r="BJ35" i="3"/>
  <c r="H36" i="3"/>
  <c r="I36" i="3" s="1"/>
  <c r="M36" i="3" s="1"/>
  <c r="L36" i="3"/>
  <c r="Q36" i="3"/>
  <c r="AD36" i="3"/>
  <c r="AO36" i="3"/>
  <c r="AP36" i="3"/>
  <c r="AQ36" i="3" s="1"/>
  <c r="AS36" i="3" s="1"/>
  <c r="BG36" i="3" s="1"/>
  <c r="AR36" i="3"/>
  <c r="AT36" i="3"/>
  <c r="AZ36" i="3"/>
  <c r="BB36" i="3" s="1"/>
  <c r="BH36" i="3" s="1"/>
  <c r="BM34" i="3" s="1"/>
  <c r="BF36" i="3"/>
  <c r="BJ36" i="3"/>
  <c r="H37" i="3"/>
  <c r="I37" i="3" s="1"/>
  <c r="M37" i="3" s="1"/>
  <c r="L37" i="3"/>
  <c r="BF37" i="3" s="1"/>
  <c r="AO37" i="3"/>
  <c r="AP37" i="3" s="1"/>
  <c r="AZ37" i="3"/>
  <c r="BB37" i="3"/>
  <c r="BH37" i="3" s="1"/>
  <c r="BJ37" i="3"/>
  <c r="H38" i="3"/>
  <c r="L38" i="3" s="1"/>
  <c r="BF38" i="3" s="1"/>
  <c r="I38" i="3"/>
  <c r="M38" i="3" s="1"/>
  <c r="AD38" i="3"/>
  <c r="AO38" i="3"/>
  <c r="AP38" i="3"/>
  <c r="AR38" i="3" s="1"/>
  <c r="AT38" i="3" s="1"/>
  <c r="AQ38" i="3"/>
  <c r="AS38" i="3" s="1"/>
  <c r="BG38" i="3" s="1"/>
  <c r="AZ38" i="3"/>
  <c r="BB38" i="3" s="1"/>
  <c r="BH38" i="3" s="1"/>
  <c r="BJ38" i="3"/>
  <c r="H39" i="3"/>
  <c r="I39" i="3"/>
  <c r="L39" i="3"/>
  <c r="BF39" i="3" s="1"/>
  <c r="M39" i="3"/>
  <c r="AO39" i="3"/>
  <c r="AP39" i="3" s="1"/>
  <c r="AZ39" i="3"/>
  <c r="BB39" i="3" s="1"/>
  <c r="BH39" i="3" s="1"/>
  <c r="BJ39" i="3"/>
  <c r="H40" i="3"/>
  <c r="I40" i="3" s="1"/>
  <c r="L40" i="3"/>
  <c r="M40" i="3"/>
  <c r="AD40" i="3"/>
  <c r="AO40" i="3"/>
  <c r="AP40" i="3"/>
  <c r="AZ40" i="3"/>
  <c r="BB40" i="3" s="1"/>
  <c r="BH40" i="3"/>
  <c r="BJ40" i="3"/>
  <c r="H41" i="3"/>
  <c r="I41" i="3"/>
  <c r="M41" i="3" s="1"/>
  <c r="L41" i="3"/>
  <c r="BF41" i="3" s="1"/>
  <c r="AO41" i="3"/>
  <c r="AP41" i="3" s="1"/>
  <c r="AQ41" i="3" s="1"/>
  <c r="AZ41" i="3"/>
  <c r="BB41" i="3"/>
  <c r="BH41" i="3" s="1"/>
  <c r="BJ41" i="3"/>
  <c r="H42" i="3"/>
  <c r="L42" i="3" s="1"/>
  <c r="I42" i="3"/>
  <c r="M42" i="3" s="1"/>
  <c r="S11" i="3" s="1"/>
  <c r="AD42" i="3"/>
  <c r="AO42" i="3"/>
  <c r="AP42" i="3"/>
  <c r="AZ42" i="3"/>
  <c r="BB42" i="3" s="1"/>
  <c r="BF42" i="3"/>
  <c r="BH42" i="3"/>
  <c r="BJ42" i="3"/>
  <c r="H43" i="3"/>
  <c r="I43" i="3"/>
  <c r="L43" i="3"/>
  <c r="M43" i="3"/>
  <c r="AO43" i="3"/>
  <c r="AP43" i="3"/>
  <c r="AZ43" i="3"/>
  <c r="BB43" i="3" s="1"/>
  <c r="BH43" i="3" s="1"/>
  <c r="BF43" i="3"/>
  <c r="BJ43" i="3"/>
  <c r="H44" i="3"/>
  <c r="L44" i="3" s="1"/>
  <c r="I44" i="3"/>
  <c r="M44" i="3"/>
  <c r="AO44" i="3"/>
  <c r="AP44" i="3" s="1"/>
  <c r="AZ44" i="3"/>
  <c r="BB44" i="3"/>
  <c r="BH44" i="3" s="1"/>
  <c r="BF44" i="3"/>
  <c r="BJ44" i="3"/>
  <c r="H45" i="3"/>
  <c r="I45" i="3"/>
  <c r="L45" i="3"/>
  <c r="BF45" i="3" s="1"/>
  <c r="M45" i="3"/>
  <c r="AO45" i="3"/>
  <c r="AP45" i="3"/>
  <c r="AZ45" i="3"/>
  <c r="BB45" i="3" s="1"/>
  <c r="BH45" i="3" s="1"/>
  <c r="BJ45" i="3"/>
  <c r="H46" i="3"/>
  <c r="I46" i="3"/>
  <c r="L46" i="3"/>
  <c r="BF46" i="3" s="1"/>
  <c r="M46" i="3"/>
  <c r="AO46" i="3"/>
  <c r="AP46" i="3"/>
  <c r="AR46" i="3" s="1"/>
  <c r="AT46" i="3" s="1"/>
  <c r="AZ46" i="3"/>
  <c r="BB46" i="3" s="1"/>
  <c r="BH46" i="3" s="1"/>
  <c r="BJ46" i="3"/>
  <c r="H47" i="3"/>
  <c r="AO47" i="3"/>
  <c r="AP47" i="3" s="1"/>
  <c r="AZ47" i="3"/>
  <c r="BB47" i="3" s="1"/>
  <c r="BH47" i="3" s="1"/>
  <c r="BJ47" i="3"/>
  <c r="H48" i="3"/>
  <c r="I48" i="3"/>
  <c r="L48" i="3"/>
  <c r="BF48" i="3" s="1"/>
  <c r="M48" i="3"/>
  <c r="AO48" i="3"/>
  <c r="AP48" i="3" s="1"/>
  <c r="AZ48" i="3"/>
  <c r="BB48" i="3"/>
  <c r="BH48" i="3" s="1"/>
  <c r="BJ48" i="3"/>
  <c r="H49" i="3"/>
  <c r="I49" i="3" s="1"/>
  <c r="M49" i="3" s="1"/>
  <c r="L49" i="3"/>
  <c r="AO49" i="3"/>
  <c r="AP49" i="3" s="1"/>
  <c r="AZ49" i="3"/>
  <c r="BB49" i="3" s="1"/>
  <c r="BH49" i="3"/>
  <c r="BJ49" i="3"/>
  <c r="H50" i="3"/>
  <c r="AO50" i="3"/>
  <c r="AP50" i="3" s="1"/>
  <c r="AZ50" i="3"/>
  <c r="BB50" i="3" s="1"/>
  <c r="BH50" i="3"/>
  <c r="BJ50" i="3"/>
  <c r="H51" i="3"/>
  <c r="I51" i="3" s="1"/>
  <c r="M51" i="3" s="1"/>
  <c r="L51" i="3"/>
  <c r="AO51" i="3"/>
  <c r="AP51" i="3" s="1"/>
  <c r="AZ51" i="3"/>
  <c r="BB51" i="3" s="1"/>
  <c r="BH51" i="3" s="1"/>
  <c r="BF51" i="3"/>
  <c r="BJ51" i="3"/>
  <c r="H52" i="3"/>
  <c r="L52" i="3" s="1"/>
  <c r="AO52" i="3"/>
  <c r="AP52" i="3" s="1"/>
  <c r="AZ52" i="3"/>
  <c r="BB52" i="3"/>
  <c r="BH52" i="3" s="1"/>
  <c r="BF52" i="3"/>
  <c r="H53" i="3"/>
  <c r="I53" i="3" s="1"/>
  <c r="M53" i="3" s="1"/>
  <c r="L53" i="3"/>
  <c r="AO53" i="3"/>
  <c r="AP53" i="3"/>
  <c r="AZ53" i="3"/>
  <c r="BB53" i="3" s="1"/>
  <c r="BH53" i="3" s="1"/>
  <c r="BF53" i="3"/>
  <c r="H54" i="3"/>
  <c r="AO54" i="3"/>
  <c r="AP54" i="3"/>
  <c r="AZ54" i="3"/>
  <c r="BB54" i="3"/>
  <c r="BH54" i="3"/>
  <c r="H55" i="3"/>
  <c r="L55" i="3" s="1"/>
  <c r="BF55" i="3" s="1"/>
  <c r="AO55" i="3"/>
  <c r="AP55" i="3" s="1"/>
  <c r="AR55" i="3" s="1"/>
  <c r="AT55" i="3" s="1"/>
  <c r="AZ55" i="3"/>
  <c r="BB55" i="3"/>
  <c r="BH55" i="3" s="1"/>
  <c r="BG55" i="3"/>
  <c r="H56" i="3"/>
  <c r="I56" i="3"/>
  <c r="L56" i="3"/>
  <c r="BF56" i="3" s="1"/>
  <c r="M56" i="3"/>
  <c r="AO56" i="3"/>
  <c r="AP56" i="3"/>
  <c r="AZ56" i="3"/>
  <c r="BB56" i="3"/>
  <c r="BH56" i="3" s="1"/>
  <c r="H57" i="3"/>
  <c r="I57" i="3" s="1"/>
  <c r="M57" i="3"/>
  <c r="S14" i="3" s="1"/>
  <c r="AO57" i="3"/>
  <c r="AP57" i="3"/>
  <c r="AZ57" i="3"/>
  <c r="BB57" i="3" s="1"/>
  <c r="BH57" i="3" s="1"/>
  <c r="H58" i="3"/>
  <c r="I58" i="3" s="1"/>
  <c r="M58" i="3" s="1"/>
  <c r="L58" i="3"/>
  <c r="BF58" i="3" s="1"/>
  <c r="AO58" i="3"/>
  <c r="AP58" i="3"/>
  <c r="AZ58" i="3"/>
  <c r="BB58" i="3" s="1"/>
  <c r="BH58" i="3" s="1"/>
  <c r="H59" i="3"/>
  <c r="I59" i="3" s="1"/>
  <c r="M59" i="3" s="1"/>
  <c r="L59" i="3"/>
  <c r="BF59" i="3" s="1"/>
  <c r="AO59" i="3"/>
  <c r="AP59" i="3" s="1"/>
  <c r="AZ59" i="3"/>
  <c r="BB59" i="3" s="1"/>
  <c r="BH59" i="3" s="1"/>
  <c r="H60" i="3"/>
  <c r="I60" i="3"/>
  <c r="L60" i="3"/>
  <c r="BF60" i="3" s="1"/>
  <c r="M60" i="3"/>
  <c r="AO60" i="3"/>
  <c r="AP60" i="3" s="1"/>
  <c r="AZ60" i="3"/>
  <c r="BB60" i="3"/>
  <c r="BH60" i="3" s="1"/>
  <c r="H61" i="3"/>
  <c r="I61" i="3" s="1"/>
  <c r="M61" i="3" s="1"/>
  <c r="L61" i="3"/>
  <c r="AO61" i="3"/>
  <c r="AP61" i="3"/>
  <c r="AZ61" i="3"/>
  <c r="BB61" i="3" s="1"/>
  <c r="BH61" i="3" s="1"/>
  <c r="BF61" i="3"/>
  <c r="H62" i="3"/>
  <c r="I62" i="3" s="1"/>
  <c r="M62" i="3" s="1"/>
  <c r="L62" i="3"/>
  <c r="BF62" i="3" s="1"/>
  <c r="AO62" i="3"/>
  <c r="AP62" i="3"/>
  <c r="AZ62" i="3"/>
  <c r="BB62" i="3"/>
  <c r="BH62" i="3"/>
  <c r="H63" i="3"/>
  <c r="AO63" i="3"/>
  <c r="AP63" i="3" s="1"/>
  <c r="AZ63" i="3"/>
  <c r="BB63" i="3"/>
  <c r="BH63" i="3"/>
  <c r="H64" i="3"/>
  <c r="I64" i="3"/>
  <c r="M64" i="3" s="1"/>
  <c r="L64" i="3"/>
  <c r="BF64" i="3" s="1"/>
  <c r="AO64" i="3"/>
  <c r="AP64" i="3" s="1"/>
  <c r="AZ64" i="3"/>
  <c r="BB64" i="3"/>
  <c r="BH64" i="3" s="1"/>
  <c r="H65" i="3"/>
  <c r="I65" i="3"/>
  <c r="L65" i="3"/>
  <c r="BF65" i="3" s="1"/>
  <c r="M65" i="3"/>
  <c r="AO65" i="3"/>
  <c r="AP65" i="3" s="1"/>
  <c r="AZ65" i="3"/>
  <c r="BB65" i="3"/>
  <c r="BH65" i="3" s="1"/>
  <c r="H66" i="3"/>
  <c r="I66" i="3"/>
  <c r="M66" i="3" s="1"/>
  <c r="L66" i="3"/>
  <c r="AO66" i="3"/>
  <c r="AP66" i="3" s="1"/>
  <c r="AZ66" i="3"/>
  <c r="BB66" i="3"/>
  <c r="BF66" i="3"/>
  <c r="BH66" i="3"/>
  <c r="H67" i="3"/>
  <c r="I67" i="3" s="1"/>
  <c r="L67" i="3"/>
  <c r="M67" i="3"/>
  <c r="S16" i="3" s="1"/>
  <c r="AO67" i="3"/>
  <c r="AP67" i="3" s="1"/>
  <c r="AZ67" i="3"/>
  <c r="BB67" i="3"/>
  <c r="BH67" i="3"/>
  <c r="H68" i="3"/>
  <c r="L68" i="3" s="1"/>
  <c r="BF68" i="3" s="1"/>
  <c r="I68" i="3"/>
  <c r="M68" i="3"/>
  <c r="AO68" i="3"/>
  <c r="AP68" i="3"/>
  <c r="AQ68" i="3" s="1"/>
  <c r="AZ68" i="3"/>
  <c r="BB68" i="3"/>
  <c r="BH68" i="3" s="1"/>
  <c r="H69" i="3"/>
  <c r="I69" i="3"/>
  <c r="M69" i="3" s="1"/>
  <c r="L69" i="3"/>
  <c r="BF69" i="3" s="1"/>
  <c r="AO69" i="3"/>
  <c r="AP69" i="3" s="1"/>
  <c r="AZ69" i="3"/>
  <c r="BB69" i="3" s="1"/>
  <c r="BH69" i="3" s="1"/>
  <c r="H70" i="3"/>
  <c r="I70" i="3" s="1"/>
  <c r="L70" i="3"/>
  <c r="M70" i="3"/>
  <c r="AO70" i="3"/>
  <c r="AP70" i="3"/>
  <c r="AZ70" i="3"/>
  <c r="BB70" i="3"/>
  <c r="BH70" i="3" s="1"/>
  <c r="BF70" i="3"/>
  <c r="H71" i="3"/>
  <c r="L71" i="3" s="1"/>
  <c r="BF71" i="3" s="1"/>
  <c r="I71" i="3"/>
  <c r="M71" i="3"/>
  <c r="AO71" i="3"/>
  <c r="AP71" i="3" s="1"/>
  <c r="AQ71" i="3" s="1"/>
  <c r="AR71" i="3"/>
  <c r="AS71" i="3"/>
  <c r="BG71" i="3" s="1"/>
  <c r="AT71" i="3"/>
  <c r="AZ71" i="3"/>
  <c r="BB71" i="3" s="1"/>
  <c r="BH71" i="3" s="1"/>
  <c r="H72" i="3"/>
  <c r="I72" i="3"/>
  <c r="L72" i="3"/>
  <c r="M72" i="3"/>
  <c r="AO72" i="3"/>
  <c r="AP72" i="3"/>
  <c r="AZ72" i="3"/>
  <c r="BB72" i="3"/>
  <c r="BH72" i="3" s="1"/>
  <c r="BF72" i="3"/>
  <c r="H73" i="3"/>
  <c r="L73" i="3" s="1"/>
  <c r="R17" i="3" s="1"/>
  <c r="I73" i="3"/>
  <c r="M73" i="3" s="1"/>
  <c r="AO73" i="3"/>
  <c r="AP73" i="3"/>
  <c r="AZ73" i="3"/>
  <c r="BB73" i="3"/>
  <c r="BF73" i="3"/>
  <c r="BH73" i="3"/>
  <c r="H74" i="3"/>
  <c r="I74" i="3"/>
  <c r="L74" i="3"/>
  <c r="BF74" i="3" s="1"/>
  <c r="M74" i="3"/>
  <c r="AO74" i="3"/>
  <c r="AP74" i="3"/>
  <c r="AZ74" i="3"/>
  <c r="BB74" i="3"/>
  <c r="BH74" i="3" s="1"/>
  <c r="H75" i="3"/>
  <c r="I75" i="3"/>
  <c r="L75" i="3"/>
  <c r="BF75" i="3" s="1"/>
  <c r="M75" i="3"/>
  <c r="AO75" i="3"/>
  <c r="AP75" i="3"/>
  <c r="AZ75" i="3"/>
  <c r="BB75" i="3" s="1"/>
  <c r="BH75" i="3" s="1"/>
  <c r="H76" i="3"/>
  <c r="I76" i="3"/>
  <c r="M76" i="3" s="1"/>
  <c r="L76" i="3"/>
  <c r="BF76" i="3" s="1"/>
  <c r="AO76" i="3"/>
  <c r="AP76" i="3"/>
  <c r="AQ10" i="3" s="1"/>
  <c r="AZ76" i="3"/>
  <c r="BB76" i="3"/>
  <c r="BH76" i="3"/>
  <c r="H77" i="3"/>
  <c r="I77" i="3"/>
  <c r="L77" i="3"/>
  <c r="M77" i="3"/>
  <c r="AO77" i="3"/>
  <c r="AP77" i="3"/>
  <c r="AQ77" i="3"/>
  <c r="AS77" i="3" s="1"/>
  <c r="BG77" i="3" s="1"/>
  <c r="AR77" i="3"/>
  <c r="AT77" i="3" s="1"/>
  <c r="AZ77" i="3"/>
  <c r="BB77" i="3" s="1"/>
  <c r="BH77" i="3" s="1"/>
  <c r="H78" i="3"/>
  <c r="I78" i="3"/>
  <c r="M78" i="3" s="1"/>
  <c r="L78" i="3"/>
  <c r="BF78" i="3" s="1"/>
  <c r="AO78" i="3"/>
  <c r="AP78" i="3" s="1"/>
  <c r="AZ78" i="3"/>
  <c r="BB78" i="3" s="1"/>
  <c r="BH78" i="3" s="1"/>
  <c r="H79" i="3"/>
  <c r="I79" i="3" s="1"/>
  <c r="L79" i="3"/>
  <c r="M79" i="3"/>
  <c r="AO79" i="3"/>
  <c r="AP79" i="3"/>
  <c r="AZ79" i="3"/>
  <c r="BB79" i="3" s="1"/>
  <c r="BH79" i="3" s="1"/>
  <c r="BF79" i="3"/>
  <c r="H80" i="3"/>
  <c r="I80" i="3" s="1"/>
  <c r="M80" i="3" s="1"/>
  <c r="L80" i="3"/>
  <c r="AO80" i="3"/>
  <c r="AP80" i="3"/>
  <c r="AQ80" i="3" s="1"/>
  <c r="AR80" i="3"/>
  <c r="AS80" i="3"/>
  <c r="BG80" i="3" s="1"/>
  <c r="AT80" i="3"/>
  <c r="AZ80" i="3"/>
  <c r="BB80" i="3"/>
  <c r="BH80" i="3" s="1"/>
  <c r="BF80" i="3"/>
  <c r="H81" i="3"/>
  <c r="AO81" i="3"/>
  <c r="AP81" i="3" s="1"/>
  <c r="AZ81" i="3"/>
  <c r="BB81" i="3" s="1"/>
  <c r="BH81" i="3" s="1"/>
  <c r="H82" i="3"/>
  <c r="I82" i="3"/>
  <c r="M82" i="3" s="1"/>
  <c r="L82" i="3"/>
  <c r="AO82" i="3"/>
  <c r="AP82" i="3"/>
  <c r="AZ82" i="3"/>
  <c r="BB82" i="3" s="1"/>
  <c r="BH82" i="3" s="1"/>
  <c r="BF82" i="3"/>
  <c r="H83" i="3"/>
  <c r="I83" i="3" s="1"/>
  <c r="M83" i="3"/>
  <c r="AO83" i="3"/>
  <c r="AP83" i="3"/>
  <c r="AQ83" i="3" s="1"/>
  <c r="AS83" i="3" s="1"/>
  <c r="AZ83" i="3"/>
  <c r="BB83" i="3" s="1"/>
  <c r="BH83" i="3" s="1"/>
  <c r="BG83" i="3"/>
  <c r="H84" i="3"/>
  <c r="L84" i="3" s="1"/>
  <c r="I84" i="3"/>
  <c r="M84" i="3"/>
  <c r="AO84" i="3"/>
  <c r="AP84" i="3" s="1"/>
  <c r="AZ84" i="3"/>
  <c r="BB84" i="3"/>
  <c r="BF84" i="3"/>
  <c r="BH84" i="3"/>
  <c r="H85" i="3"/>
  <c r="I85" i="3" s="1"/>
  <c r="M85" i="3" s="1"/>
  <c r="L85" i="3"/>
  <c r="BF85" i="3" s="1"/>
  <c r="AO85" i="3"/>
  <c r="AP85" i="3"/>
  <c r="AR85" i="3" s="1"/>
  <c r="AT85" i="3" s="1"/>
  <c r="AQ85" i="3"/>
  <c r="AS85" i="3" s="1"/>
  <c r="BG85" i="3" s="1"/>
  <c r="AZ85" i="3"/>
  <c r="BB85" i="3"/>
  <c r="BH85" i="3"/>
  <c r="H86" i="3"/>
  <c r="I86" i="3" s="1"/>
  <c r="M86" i="3" s="1"/>
  <c r="L86" i="3"/>
  <c r="BF86" i="3" s="1"/>
  <c r="AO86" i="3"/>
  <c r="AP86" i="3"/>
  <c r="AZ86" i="3"/>
  <c r="BB86" i="3" s="1"/>
  <c r="BH86" i="3" s="1"/>
  <c r="H87" i="3"/>
  <c r="L87" i="3" s="1"/>
  <c r="I87" i="3"/>
  <c r="M87" i="3" s="1"/>
  <c r="S20" i="3" s="1"/>
  <c r="AO87" i="3"/>
  <c r="AP87" i="3" s="1"/>
  <c r="AR87" i="3" s="1"/>
  <c r="AT87" i="3" s="1"/>
  <c r="AZ87" i="3"/>
  <c r="BB87" i="3" s="1"/>
  <c r="BH87" i="3" s="1"/>
  <c r="H88" i="3"/>
  <c r="I88" i="3"/>
  <c r="L88" i="3"/>
  <c r="BF88" i="3" s="1"/>
  <c r="M88" i="3"/>
  <c r="AO88" i="3"/>
  <c r="AP88" i="3"/>
  <c r="AZ88" i="3"/>
  <c r="BB88" i="3"/>
  <c r="BH88" i="3" s="1"/>
  <c r="H89" i="3"/>
  <c r="L89" i="3" s="1"/>
  <c r="I89" i="3"/>
  <c r="M89" i="3"/>
  <c r="AO89" i="3"/>
  <c r="AP89" i="3"/>
  <c r="AQ89" i="3" s="1"/>
  <c r="AS89" i="3" s="1"/>
  <c r="BG89" i="3" s="1"/>
  <c r="AZ89" i="3"/>
  <c r="BB89" i="3"/>
  <c r="BH89" i="3" s="1"/>
  <c r="BF89" i="3"/>
  <c r="H90" i="3"/>
  <c r="I90" i="3"/>
  <c r="M90" i="3" s="1"/>
  <c r="L90" i="3"/>
  <c r="BF90" i="3" s="1"/>
  <c r="AO90" i="3"/>
  <c r="AP90" i="3"/>
  <c r="AQ24" i="3" s="1"/>
  <c r="AZ90" i="3"/>
  <c r="BB90" i="3" s="1"/>
  <c r="BH90" i="3" s="1"/>
  <c r="H91" i="3"/>
  <c r="I91" i="3"/>
  <c r="L91" i="3"/>
  <c r="BF91" i="3" s="1"/>
  <c r="M91" i="3"/>
  <c r="AO91" i="3"/>
  <c r="AP91" i="3"/>
  <c r="AQ25" i="3" s="1"/>
  <c r="AZ91" i="3"/>
  <c r="BB91" i="3" s="1"/>
  <c r="BH91" i="3" s="1"/>
  <c r="H92" i="3"/>
  <c r="I92" i="3" s="1"/>
  <c r="L92" i="3"/>
  <c r="M92" i="3"/>
  <c r="AO92" i="3"/>
  <c r="AP92" i="3"/>
  <c r="AZ92" i="3"/>
  <c r="BB92" i="3"/>
  <c r="BF92" i="3"/>
  <c r="BH92" i="3"/>
  <c r="H93" i="3"/>
  <c r="I93" i="3"/>
  <c r="M93" i="3" s="1"/>
  <c r="L93" i="3"/>
  <c r="BF93" i="3" s="1"/>
  <c r="AO93" i="3"/>
  <c r="AP93" i="3" s="1"/>
  <c r="AZ93" i="3"/>
  <c r="BB93" i="3" s="1"/>
  <c r="BH93" i="3"/>
  <c r="H94" i="3"/>
  <c r="I94" i="3"/>
  <c r="L94" i="3"/>
  <c r="BF94" i="3" s="1"/>
  <c r="M94" i="3"/>
  <c r="AO94" i="3"/>
  <c r="AP94" i="3" s="1"/>
  <c r="AQ28" i="3" s="1"/>
  <c r="AZ94" i="3"/>
  <c r="BB94" i="3"/>
  <c r="BH94" i="3" s="1"/>
  <c r="H95" i="3"/>
  <c r="I95" i="3" s="1"/>
  <c r="M95" i="3" s="1"/>
  <c r="AO95" i="3"/>
  <c r="AP95" i="3"/>
  <c r="AZ95" i="3"/>
  <c r="BB95" i="3"/>
  <c r="BH95" i="3"/>
  <c r="H96" i="3"/>
  <c r="I96" i="3" s="1"/>
  <c r="M96" i="3" s="1"/>
  <c r="AO96" i="3"/>
  <c r="AP96" i="3" s="1"/>
  <c r="AZ96" i="3"/>
  <c r="BB96" i="3" s="1"/>
  <c r="BH96" i="3" s="1"/>
  <c r="H97" i="3"/>
  <c r="L97" i="3" s="1"/>
  <c r="I97" i="3"/>
  <c r="M97" i="3" s="1"/>
  <c r="S22" i="3" s="1"/>
  <c r="AO97" i="3"/>
  <c r="AP97" i="3" s="1"/>
  <c r="AZ97" i="3"/>
  <c r="BB97" i="3" s="1"/>
  <c r="BH97" i="3" s="1"/>
  <c r="BF97" i="3"/>
  <c r="H98" i="3"/>
  <c r="L98" i="3" s="1"/>
  <c r="BF98" i="3" s="1"/>
  <c r="I98" i="3"/>
  <c r="M98" i="3" s="1"/>
  <c r="AO98" i="3"/>
  <c r="AP98" i="3"/>
  <c r="AQ32" i="3" s="1"/>
  <c r="AZ98" i="3"/>
  <c r="BB98" i="3"/>
  <c r="BH98" i="3"/>
  <c r="H99" i="3"/>
  <c r="I99" i="3"/>
  <c r="L99" i="3"/>
  <c r="M99" i="3"/>
  <c r="AO99" i="3"/>
  <c r="AP99" i="3"/>
  <c r="AQ33" i="3" s="1"/>
  <c r="AZ99" i="3"/>
  <c r="BB99" i="3"/>
  <c r="BH99" i="3" s="1"/>
  <c r="BF99" i="3"/>
  <c r="H100" i="3"/>
  <c r="I100" i="3" s="1"/>
  <c r="M100" i="3" s="1"/>
  <c r="L100" i="3"/>
  <c r="AO100" i="3"/>
  <c r="AP100" i="3"/>
  <c r="AZ100" i="3"/>
  <c r="BB100" i="3"/>
  <c r="BH100" i="3" s="1"/>
  <c r="BF100" i="3"/>
  <c r="H101" i="3"/>
  <c r="I101" i="3" s="1"/>
  <c r="M101" i="3" s="1"/>
  <c r="L101" i="3"/>
  <c r="BF101" i="3" s="1"/>
  <c r="AO101" i="3"/>
  <c r="AP101" i="3" s="1"/>
  <c r="AZ101" i="3"/>
  <c r="BB101" i="3" s="1"/>
  <c r="BH101" i="3" s="1"/>
  <c r="H102" i="3"/>
  <c r="I102" i="3"/>
  <c r="L102" i="3"/>
  <c r="M102" i="3"/>
  <c r="AO102" i="3"/>
  <c r="AP102" i="3"/>
  <c r="AZ102" i="3"/>
  <c r="BB102" i="3"/>
  <c r="BH102" i="3" s="1"/>
  <c r="H103" i="3"/>
  <c r="AO103" i="3"/>
  <c r="AP103" i="3" s="1"/>
  <c r="AZ103" i="3"/>
  <c r="BB103" i="3"/>
  <c r="BH103" i="3"/>
  <c r="H104" i="3"/>
  <c r="I104" i="3"/>
  <c r="L104" i="3"/>
  <c r="BF104" i="3" s="1"/>
  <c r="M104" i="3"/>
  <c r="AO104" i="3"/>
  <c r="AP104" i="3"/>
  <c r="AZ104" i="3"/>
  <c r="BB104" i="3" s="1"/>
  <c r="BH104" i="3" s="1"/>
  <c r="H105" i="3"/>
  <c r="L105" i="3" s="1"/>
  <c r="AO105" i="3"/>
  <c r="AP105" i="3" s="1"/>
  <c r="AZ105" i="3"/>
  <c r="BB105" i="3" s="1"/>
  <c r="BH105" i="3" s="1"/>
  <c r="BF105" i="3"/>
  <c r="H106" i="3"/>
  <c r="L106" i="3" s="1"/>
  <c r="BF106" i="3" s="1"/>
  <c r="AO106" i="3"/>
  <c r="AP106" i="3"/>
  <c r="AZ106" i="3"/>
  <c r="BB106" i="3"/>
  <c r="BH106" i="3" s="1"/>
  <c r="H107" i="3"/>
  <c r="L107" i="3"/>
  <c r="AO107" i="3"/>
  <c r="AP107" i="3"/>
  <c r="AZ107" i="3"/>
  <c r="BB107" i="3" s="1"/>
  <c r="BH107" i="3" s="1"/>
  <c r="BF107" i="3"/>
  <c r="H108" i="3"/>
  <c r="L108" i="3" s="1"/>
  <c r="BF108" i="3" s="1"/>
  <c r="AO108" i="3"/>
  <c r="AP108" i="3" s="1"/>
  <c r="AZ108" i="3"/>
  <c r="BB108" i="3"/>
  <c r="BH108" i="3" s="1"/>
  <c r="H109" i="3"/>
  <c r="L109" i="3"/>
  <c r="AO109" i="3"/>
  <c r="AP109" i="3"/>
  <c r="AQ43" i="3" s="1"/>
  <c r="AZ109" i="3"/>
  <c r="BB109" i="3"/>
  <c r="BH109" i="3" s="1"/>
  <c r="BF109" i="3"/>
  <c r="H110" i="3"/>
  <c r="L110" i="3" s="1"/>
  <c r="BF110" i="3" s="1"/>
  <c r="AO110" i="3"/>
  <c r="AP110" i="3" s="1"/>
  <c r="AZ110" i="3"/>
  <c r="BB110" i="3"/>
  <c r="BH110" i="3" s="1"/>
  <c r="H111" i="3"/>
  <c r="L111" i="3"/>
  <c r="AO111" i="3"/>
  <c r="AP111" i="3"/>
  <c r="AZ111" i="3"/>
  <c r="BB111" i="3"/>
  <c r="BF111" i="3"/>
  <c r="BH111" i="3"/>
  <c r="H112" i="3"/>
  <c r="L112" i="3" s="1"/>
  <c r="AO112" i="3"/>
  <c r="AP112" i="3" s="1"/>
  <c r="AQ46" i="3" s="1"/>
  <c r="AS46" i="3" s="1"/>
  <c r="BG46" i="3" s="1"/>
  <c r="AZ112" i="3"/>
  <c r="BB112" i="3"/>
  <c r="BH112" i="3" s="1"/>
  <c r="H113" i="3"/>
  <c r="L113" i="3"/>
  <c r="BF113" i="3" s="1"/>
  <c r="AO113" i="3"/>
  <c r="AP113" i="3"/>
  <c r="AZ113" i="3"/>
  <c r="BB113" i="3"/>
  <c r="BH113" i="3" s="1"/>
  <c r="H114" i="3"/>
  <c r="L114" i="3"/>
  <c r="BF114" i="3" s="1"/>
  <c r="AO114" i="3"/>
  <c r="AP114" i="3" s="1"/>
  <c r="AZ114" i="3"/>
  <c r="BB114" i="3"/>
  <c r="BH114" i="3" s="1"/>
  <c r="H115" i="3"/>
  <c r="L115" i="3"/>
  <c r="AO115" i="3"/>
  <c r="AP115" i="3" s="1"/>
  <c r="AZ115" i="3"/>
  <c r="BB115" i="3"/>
  <c r="BF115" i="3"/>
  <c r="BH115" i="3"/>
  <c r="H116" i="3"/>
  <c r="L116" i="3"/>
  <c r="BF116" i="3" s="1"/>
  <c r="AO116" i="3"/>
  <c r="AP116" i="3"/>
  <c r="AZ116" i="3"/>
  <c r="BB116" i="3"/>
  <c r="BH116" i="3"/>
  <c r="H117" i="3"/>
  <c r="L117" i="3"/>
  <c r="AO117" i="3"/>
  <c r="AP117" i="3"/>
  <c r="AQ51" i="3" s="1"/>
  <c r="AZ117" i="3"/>
  <c r="BB117" i="3"/>
  <c r="BF117" i="3"/>
  <c r="BH117" i="3"/>
  <c r="H118" i="3"/>
  <c r="L118" i="3" s="1"/>
  <c r="BF118" i="3" s="1"/>
  <c r="AO118" i="3"/>
  <c r="AP118" i="3"/>
  <c r="AZ118" i="3"/>
  <c r="BB118" i="3"/>
  <c r="BH118" i="3"/>
  <c r="H119" i="3"/>
  <c r="L119" i="3"/>
  <c r="AO119" i="3"/>
  <c r="AP119" i="3" s="1"/>
  <c r="AQ53" i="3" s="1"/>
  <c r="AZ119" i="3"/>
  <c r="BB119" i="3" s="1"/>
  <c r="BH119" i="3" s="1"/>
  <c r="BF119" i="3"/>
  <c r="H120" i="3"/>
  <c r="L120" i="3"/>
  <c r="BF120" i="3" s="1"/>
  <c r="AO120" i="3"/>
  <c r="AP120" i="3"/>
  <c r="AQ54" i="3" s="1"/>
  <c r="AZ120" i="3"/>
  <c r="BB120" i="3"/>
  <c r="BH120" i="3" s="1"/>
  <c r="H121" i="3"/>
  <c r="L121" i="3"/>
  <c r="AO121" i="3"/>
  <c r="AP121" i="3"/>
  <c r="AQ55" i="3" s="1"/>
  <c r="AS55" i="3" s="1"/>
  <c r="AZ121" i="3"/>
  <c r="BB121" i="3"/>
  <c r="BF121" i="3"/>
  <c r="BH121" i="3"/>
  <c r="H122" i="3"/>
  <c r="L122" i="3"/>
  <c r="AO122" i="3"/>
  <c r="AP122" i="3" s="1"/>
  <c r="AZ122" i="3"/>
  <c r="BB122" i="3"/>
  <c r="BH122" i="3"/>
  <c r="H123" i="3"/>
  <c r="L123" i="3"/>
  <c r="AO123" i="3"/>
  <c r="AP123" i="3" s="1"/>
  <c r="AZ123" i="3"/>
  <c r="BB123" i="3" s="1"/>
  <c r="BH123" i="3" s="1"/>
  <c r="BF123" i="3"/>
  <c r="H124" i="3"/>
  <c r="L124" i="3"/>
  <c r="BF124" i="3" s="1"/>
  <c r="AO124" i="3"/>
  <c r="AP124" i="3"/>
  <c r="AQ58" i="3" s="1"/>
  <c r="AZ124" i="3"/>
  <c r="BB124" i="3"/>
  <c r="BH124" i="3"/>
  <c r="H125" i="3"/>
  <c r="L125" i="3"/>
  <c r="AO125" i="3"/>
  <c r="AP125" i="3"/>
  <c r="AQ59" i="3" s="1"/>
  <c r="AZ125" i="3"/>
  <c r="BB125" i="3"/>
  <c r="BF125" i="3"/>
  <c r="BH125" i="3"/>
  <c r="H126" i="3"/>
  <c r="L126" i="3"/>
  <c r="BF126" i="3" s="1"/>
  <c r="AO126" i="3"/>
  <c r="AP126" i="3"/>
  <c r="AQ60" i="3" s="1"/>
  <c r="AS60" i="3" s="1"/>
  <c r="BG60" i="3" s="1"/>
  <c r="AZ126" i="3"/>
  <c r="BB126" i="3"/>
  <c r="BH126" i="3"/>
  <c r="H127" i="3"/>
  <c r="L127" i="3"/>
  <c r="AO127" i="3"/>
  <c r="AP127" i="3" s="1"/>
  <c r="AQ61" i="3" s="1"/>
  <c r="AZ127" i="3"/>
  <c r="BB127" i="3" s="1"/>
  <c r="BH127" i="3" s="1"/>
  <c r="BF127" i="3"/>
  <c r="H128" i="3"/>
  <c r="L128" i="3" s="1"/>
  <c r="BF128" i="3" s="1"/>
  <c r="AO128" i="3"/>
  <c r="AP128" i="3"/>
  <c r="AZ128" i="3"/>
  <c r="BB128" i="3"/>
  <c r="BH128" i="3" s="1"/>
  <c r="H129" i="3"/>
  <c r="L129" i="3"/>
  <c r="BF129" i="3" s="1"/>
  <c r="AO129" i="3"/>
  <c r="AP129" i="3" s="1"/>
  <c r="AZ129" i="3"/>
  <c r="BB129" i="3"/>
  <c r="BH129" i="3"/>
  <c r="H130" i="3"/>
  <c r="L130" i="3"/>
  <c r="BF130" i="3" s="1"/>
  <c r="AO130" i="3"/>
  <c r="AP130" i="3"/>
  <c r="AZ130" i="3"/>
  <c r="BB130" i="3"/>
  <c r="BH130" i="3"/>
  <c r="H131" i="3"/>
  <c r="L131" i="3"/>
  <c r="AO131" i="3"/>
  <c r="AP131" i="3"/>
  <c r="AZ131" i="3"/>
  <c r="BB131" i="3" s="1"/>
  <c r="BH131" i="3" s="1"/>
  <c r="BF131" i="3"/>
  <c r="H132" i="3"/>
  <c r="L132" i="3" s="1"/>
  <c r="AO132" i="3"/>
  <c r="AP132" i="3" s="1"/>
  <c r="AZ132" i="3"/>
  <c r="BB132" i="3"/>
  <c r="BH132" i="3"/>
  <c r="H133" i="3"/>
  <c r="L133" i="3"/>
  <c r="AO133" i="3"/>
  <c r="AP133" i="3"/>
  <c r="AZ133" i="3"/>
  <c r="BB133" i="3" s="1"/>
  <c r="BH133" i="3" s="1"/>
  <c r="BF133" i="3"/>
  <c r="H134" i="3"/>
  <c r="L134" i="3"/>
  <c r="AO134" i="3"/>
  <c r="AP134" i="3"/>
  <c r="AZ134" i="3"/>
  <c r="BB134" i="3"/>
  <c r="BF134" i="3"/>
  <c r="BH134" i="3"/>
  <c r="H135" i="3"/>
  <c r="L135" i="3"/>
  <c r="AO135" i="3"/>
  <c r="AP135" i="3"/>
  <c r="AZ135" i="3"/>
  <c r="BB135" i="3" s="1"/>
  <c r="BH135" i="3" s="1"/>
  <c r="BF135" i="3"/>
  <c r="H136" i="3"/>
  <c r="L136" i="3"/>
  <c r="AO136" i="3"/>
  <c r="AP136" i="3"/>
  <c r="AQ70" i="3" s="1"/>
  <c r="AZ136" i="3"/>
  <c r="BB136" i="3"/>
  <c r="BF136" i="3"/>
  <c r="BH136" i="3"/>
  <c r="H137" i="3"/>
  <c r="L137" i="3"/>
  <c r="AO137" i="3"/>
  <c r="AP137" i="3"/>
  <c r="AZ137" i="3"/>
  <c r="BB137" i="3" s="1"/>
  <c r="BH137" i="3" s="1"/>
  <c r="BF137" i="3"/>
  <c r="H138" i="3"/>
  <c r="L138" i="3"/>
  <c r="AO138" i="3"/>
  <c r="AP138" i="3"/>
  <c r="AZ138" i="3"/>
  <c r="BB138" i="3"/>
  <c r="BF138" i="3"/>
  <c r="BH138" i="3"/>
  <c r="H139" i="3"/>
  <c r="L139" i="3"/>
  <c r="AO139" i="3"/>
  <c r="AP139" i="3"/>
  <c r="AZ139" i="3"/>
  <c r="BB139" i="3" s="1"/>
  <c r="BH139" i="3" s="1"/>
  <c r="BF139" i="3"/>
  <c r="H140" i="3"/>
  <c r="L140" i="3"/>
  <c r="AO140" i="3"/>
  <c r="AP140" i="3"/>
  <c r="AZ140" i="3"/>
  <c r="BB140" i="3"/>
  <c r="BF140" i="3"/>
  <c r="BH140" i="3"/>
  <c r="H141" i="3"/>
  <c r="L141" i="3"/>
  <c r="AO141" i="3"/>
  <c r="AP141" i="3"/>
  <c r="AZ141" i="3"/>
  <c r="BB141" i="3" s="1"/>
  <c r="BH141" i="3" s="1"/>
  <c r="BF141" i="3"/>
  <c r="H142" i="3"/>
  <c r="L142" i="3"/>
  <c r="AO142" i="3"/>
  <c r="AP142" i="3"/>
  <c r="AQ76" i="3" s="1"/>
  <c r="AS76" i="3" s="1"/>
  <c r="BG76" i="3" s="1"/>
  <c r="AZ142" i="3"/>
  <c r="BB142" i="3"/>
  <c r="BF142" i="3"/>
  <c r="BH142" i="3"/>
  <c r="H143" i="3"/>
  <c r="L143" i="3"/>
  <c r="AO143" i="3"/>
  <c r="AP143" i="3"/>
  <c r="AZ143" i="3"/>
  <c r="BB143" i="3" s="1"/>
  <c r="BH143" i="3" s="1"/>
  <c r="BF143" i="3"/>
  <c r="H144" i="3"/>
  <c r="L144" i="3"/>
  <c r="AO144" i="3"/>
  <c r="AP144" i="3"/>
  <c r="AZ144" i="3"/>
  <c r="BB144" i="3"/>
  <c r="BF144" i="3"/>
  <c r="BH144" i="3"/>
  <c r="H145" i="3"/>
  <c r="L145" i="3"/>
  <c r="AO145" i="3"/>
  <c r="AP145" i="3"/>
  <c r="AQ79" i="3" s="1"/>
  <c r="AZ145" i="3"/>
  <c r="BB145" i="3" s="1"/>
  <c r="BH145" i="3" s="1"/>
  <c r="BF145" i="3"/>
  <c r="H146" i="3"/>
  <c r="L146" i="3"/>
  <c r="AO146" i="3"/>
  <c r="AP146" i="3"/>
  <c r="AZ146" i="3"/>
  <c r="BB146" i="3"/>
  <c r="BF146" i="3"/>
  <c r="BH146" i="3"/>
  <c r="H147" i="3"/>
  <c r="L147" i="3"/>
  <c r="AO147" i="3"/>
  <c r="AP147" i="3"/>
  <c r="AZ147" i="3"/>
  <c r="BB147" i="3" s="1"/>
  <c r="BH147" i="3" s="1"/>
  <c r="BF147" i="3"/>
  <c r="H148" i="3"/>
  <c r="L148" i="3"/>
  <c r="AO148" i="3"/>
  <c r="AP148" i="3"/>
  <c r="AZ148" i="3"/>
  <c r="BB148" i="3"/>
  <c r="BF148" i="3"/>
  <c r="BH148" i="3"/>
  <c r="H149" i="3"/>
  <c r="L149" i="3"/>
  <c r="AO149" i="3"/>
  <c r="AP149" i="3"/>
  <c r="AZ149" i="3"/>
  <c r="BB149" i="3" s="1"/>
  <c r="BH149" i="3" s="1"/>
  <c r="BF149" i="3"/>
  <c r="H150" i="3"/>
  <c r="L150" i="3"/>
  <c r="AO150" i="3"/>
  <c r="AP150" i="3"/>
  <c r="AZ150" i="3"/>
  <c r="BB150" i="3"/>
  <c r="BF150" i="3"/>
  <c r="BH150" i="3"/>
  <c r="H151" i="3"/>
  <c r="L151" i="3"/>
  <c r="AO151" i="3"/>
  <c r="AP151" i="3"/>
  <c r="AZ151" i="3"/>
  <c r="BB151" i="3" s="1"/>
  <c r="BH151" i="3" s="1"/>
  <c r="BF151" i="3"/>
  <c r="H152" i="3"/>
  <c r="L152" i="3"/>
  <c r="AO152" i="3"/>
  <c r="AP152" i="3"/>
  <c r="AQ86" i="3" s="1"/>
  <c r="AZ152" i="3"/>
  <c r="BB152" i="3"/>
  <c r="BF152" i="3"/>
  <c r="BH152" i="3"/>
  <c r="H153" i="3"/>
  <c r="L153" i="3"/>
  <c r="AO153" i="3"/>
  <c r="AP153" i="3"/>
  <c r="AQ87" i="3" s="1"/>
  <c r="AS87" i="3" s="1"/>
  <c r="BG87" i="3" s="1"/>
  <c r="AZ153" i="3"/>
  <c r="BB153" i="3" s="1"/>
  <c r="BH153" i="3" s="1"/>
  <c r="BF153" i="3"/>
  <c r="H154" i="3"/>
  <c r="L154" i="3"/>
  <c r="AO154" i="3"/>
  <c r="AP154" i="3"/>
  <c r="AZ154" i="3"/>
  <c r="BB154" i="3"/>
  <c r="BF154" i="3"/>
  <c r="BH154" i="3"/>
  <c r="H155" i="3"/>
  <c r="L155" i="3"/>
  <c r="AO155" i="3"/>
  <c r="AP155" i="3"/>
  <c r="AZ155" i="3"/>
  <c r="BB155" i="3" s="1"/>
  <c r="BH155" i="3" s="1"/>
  <c r="BF155" i="3"/>
  <c r="H156" i="3"/>
  <c r="L156" i="3"/>
  <c r="BF156" i="3" s="1"/>
  <c r="H157" i="3"/>
  <c r="L157" i="3" s="1"/>
  <c r="H158" i="3"/>
  <c r="L158" i="3"/>
  <c r="BF158" i="3" s="1"/>
  <c r="H159" i="3"/>
  <c r="L159" i="3"/>
  <c r="BF159" i="3" s="1"/>
  <c r="H160" i="3"/>
  <c r="L160" i="3"/>
  <c r="BF160" i="3"/>
  <c r="H161" i="3"/>
  <c r="L161" i="3" s="1"/>
  <c r="BF161" i="3" s="1"/>
  <c r="H162" i="3"/>
  <c r="L162" i="3"/>
  <c r="BF162" i="3" s="1"/>
  <c r="H163" i="3"/>
  <c r="L163" i="3"/>
  <c r="BF163" i="3"/>
  <c r="H164" i="3"/>
  <c r="L164" i="3"/>
  <c r="BF164" i="3"/>
  <c r="H165" i="3"/>
  <c r="L165" i="3"/>
  <c r="BF165" i="3"/>
  <c r="H166" i="3"/>
  <c r="L166" i="3" s="1"/>
  <c r="BF166" i="3" s="1"/>
  <c r="H167" i="3"/>
  <c r="L167" i="3" s="1"/>
  <c r="H168" i="3"/>
  <c r="L168" i="3" s="1"/>
  <c r="BF168" i="3"/>
  <c r="H169" i="3"/>
  <c r="L169" i="3" s="1"/>
  <c r="BF169" i="3"/>
  <c r="H170" i="3"/>
  <c r="L170" i="3"/>
  <c r="BF170" i="3"/>
  <c r="H171" i="3"/>
  <c r="L171" i="3"/>
  <c r="BF171" i="3"/>
  <c r="R29" i="3" l="1"/>
  <c r="BF132" i="3"/>
  <c r="AS28" i="3"/>
  <c r="BG28" i="3" s="1"/>
  <c r="AR28" i="3"/>
  <c r="AT28" i="3" s="1"/>
  <c r="AQ67" i="3"/>
  <c r="AS67" i="3" s="1"/>
  <c r="BG67" i="3" s="1"/>
  <c r="AR67" i="3"/>
  <c r="AT67" i="3" s="1"/>
  <c r="BM51" i="3"/>
  <c r="BM47" i="3"/>
  <c r="AS58" i="3"/>
  <c r="BG58" i="3" s="1"/>
  <c r="AR58" i="3"/>
  <c r="AT58" i="3" s="1"/>
  <c r="R36" i="3"/>
  <c r="BF167" i="3"/>
  <c r="AS86" i="3"/>
  <c r="BG86" i="3" s="1"/>
  <c r="AR86" i="3"/>
  <c r="AT86" i="3" s="1"/>
  <c r="AR79" i="3"/>
  <c r="AT79" i="3" s="1"/>
  <c r="AS79" i="3"/>
  <c r="BG79" i="3" s="1"/>
  <c r="AR70" i="3"/>
  <c r="AT70" i="3" s="1"/>
  <c r="AS70" i="3"/>
  <c r="BG70" i="3" s="1"/>
  <c r="AQ69" i="3"/>
  <c r="AS69" i="3" s="1"/>
  <c r="BG69" i="3" s="1"/>
  <c r="AR69" i="3"/>
  <c r="AT69" i="3" s="1"/>
  <c r="BM29" i="3"/>
  <c r="BF87" i="3"/>
  <c r="R20" i="3"/>
  <c r="BM45" i="3"/>
  <c r="S7" i="3"/>
  <c r="AR53" i="3"/>
  <c r="AT53" i="3" s="1"/>
  <c r="AS53" i="3"/>
  <c r="BG53" i="3" s="1"/>
  <c r="AR25" i="3"/>
  <c r="AT25" i="3" s="1"/>
  <c r="AS25" i="3"/>
  <c r="BG25" i="3" s="1"/>
  <c r="BM43" i="3"/>
  <c r="BM42" i="3"/>
  <c r="AR20" i="3"/>
  <c r="AT20" i="3" s="1"/>
  <c r="AS20" i="3"/>
  <c r="BG20" i="3" s="1"/>
  <c r="AQ84" i="3"/>
  <c r="AS84" i="3" s="1"/>
  <c r="BG84" i="3" s="1"/>
  <c r="AR84" i="3"/>
  <c r="AT84" i="3" s="1"/>
  <c r="AQ18" i="3"/>
  <c r="AS18" i="3" s="1"/>
  <c r="BG18" i="3" s="1"/>
  <c r="S17" i="3"/>
  <c r="BM41" i="3"/>
  <c r="AR33" i="3"/>
  <c r="AT33" i="3" s="1"/>
  <c r="AS33" i="3"/>
  <c r="BG33" i="3" s="1"/>
  <c r="AR59" i="3"/>
  <c r="AT59" i="3" s="1"/>
  <c r="AS59" i="3"/>
  <c r="BG59" i="3" s="1"/>
  <c r="AR39" i="3"/>
  <c r="AT39" i="3" s="1"/>
  <c r="AQ39" i="3"/>
  <c r="AS39" i="3" s="1"/>
  <c r="BG39" i="3" s="1"/>
  <c r="R34" i="3"/>
  <c r="AR68" i="3"/>
  <c r="AT68" i="3" s="1"/>
  <c r="AS68" i="3"/>
  <c r="BG68" i="3" s="1"/>
  <c r="AQ66" i="3"/>
  <c r="AS66" i="3" s="1"/>
  <c r="BG66" i="3" s="1"/>
  <c r="AR66" i="3"/>
  <c r="AT66" i="3" s="1"/>
  <c r="BM15" i="3"/>
  <c r="BM14" i="3"/>
  <c r="AQ78" i="3"/>
  <c r="AS78" i="3" s="1"/>
  <c r="BG78" i="3" s="1"/>
  <c r="AR78" i="3"/>
  <c r="AT78" i="3" s="1"/>
  <c r="AS61" i="3"/>
  <c r="BG61" i="3" s="1"/>
  <c r="AR61" i="3"/>
  <c r="AT61" i="3" s="1"/>
  <c r="AQ47" i="3"/>
  <c r="AS47" i="3" s="1"/>
  <c r="BG47" i="3" s="1"/>
  <c r="BF112" i="3"/>
  <c r="R25" i="3"/>
  <c r="BM49" i="3"/>
  <c r="BM8" i="3"/>
  <c r="BM7" i="3"/>
  <c r="BF157" i="3"/>
  <c r="I55" i="3"/>
  <c r="M55" i="3" s="1"/>
  <c r="AQ44" i="3"/>
  <c r="AS44" i="3" s="1"/>
  <c r="BG44" i="3" s="1"/>
  <c r="AR44" i="3"/>
  <c r="AT44" i="3" s="1"/>
  <c r="BM39" i="3"/>
  <c r="L27" i="3"/>
  <c r="R21" i="3"/>
  <c r="BM25" i="3"/>
  <c r="R27" i="3"/>
  <c r="BF122" i="3"/>
  <c r="AQ27" i="3"/>
  <c r="AS27" i="3" s="1"/>
  <c r="BG27" i="3" s="1"/>
  <c r="AR27" i="3"/>
  <c r="AT27" i="3" s="1"/>
  <c r="BM28" i="3"/>
  <c r="AR51" i="3"/>
  <c r="AT51" i="3" s="1"/>
  <c r="AS51" i="3"/>
  <c r="BG51" i="3" s="1"/>
  <c r="BF77" i="3"/>
  <c r="AQ75" i="3"/>
  <c r="AS75" i="3" s="1"/>
  <c r="BG75" i="3" s="1"/>
  <c r="AR75" i="3"/>
  <c r="AT75" i="3" s="1"/>
  <c r="AQ63" i="3"/>
  <c r="AS63" i="3" s="1"/>
  <c r="BG63" i="3" s="1"/>
  <c r="AJ10" i="3"/>
  <c r="AR22" i="3"/>
  <c r="AT22" i="3" s="1"/>
  <c r="AQ17" i="3"/>
  <c r="AS17" i="3" s="1"/>
  <c r="BG17" i="3" s="1"/>
  <c r="BM32" i="3"/>
  <c r="BF40" i="3"/>
  <c r="AG20" i="3"/>
  <c r="BM18" i="3"/>
  <c r="L83" i="3"/>
  <c r="BF83" i="3" s="1"/>
  <c r="I63" i="3"/>
  <c r="M63" i="3" s="1"/>
  <c r="L63" i="3"/>
  <c r="BF63" i="3" s="1"/>
  <c r="L57" i="3"/>
  <c r="BM48" i="3"/>
  <c r="BM33" i="3"/>
  <c r="BM13" i="3"/>
  <c r="AQ57" i="3"/>
  <c r="AS57" i="3" s="1"/>
  <c r="BG57" i="3" s="1"/>
  <c r="AS41" i="3"/>
  <c r="BG41" i="3" s="1"/>
  <c r="AR41" i="3"/>
  <c r="AT41" i="3" s="1"/>
  <c r="R31" i="3"/>
  <c r="AR89" i="3"/>
  <c r="AT89" i="3" s="1"/>
  <c r="AQ23" i="3"/>
  <c r="AS23" i="3" s="1"/>
  <c r="BG23" i="3" s="1"/>
  <c r="BM50" i="3"/>
  <c r="I47" i="3"/>
  <c r="M47" i="3" s="1"/>
  <c r="S12" i="3" s="1"/>
  <c r="L47" i="3"/>
  <c r="BM40" i="3"/>
  <c r="BM37" i="3"/>
  <c r="BM26" i="3"/>
  <c r="BM19" i="3"/>
  <c r="BM17" i="3"/>
  <c r="AQ88" i="3"/>
  <c r="AQ22" i="3"/>
  <c r="AS22" i="3" s="1"/>
  <c r="BG22" i="3" s="1"/>
  <c r="R33" i="3"/>
  <c r="AR45" i="3"/>
  <c r="AT45" i="3" s="1"/>
  <c r="AQ45" i="3"/>
  <c r="AS45" i="3" s="1"/>
  <c r="BG45" i="3" s="1"/>
  <c r="AQ26" i="3"/>
  <c r="AS26" i="3" s="1"/>
  <c r="BG26" i="3" s="1"/>
  <c r="AR13" i="3"/>
  <c r="AT13" i="3" s="1"/>
  <c r="AR9" i="3"/>
  <c r="AT9" i="3" s="1"/>
  <c r="AR6" i="3"/>
  <c r="AT6" i="3" s="1"/>
  <c r="BM12" i="3"/>
  <c r="BM16" i="3"/>
  <c r="I103" i="3"/>
  <c r="M103" i="3" s="1"/>
  <c r="S23" i="3" s="1"/>
  <c r="L103" i="3"/>
  <c r="BF103" i="3" s="1"/>
  <c r="BM46" i="3"/>
  <c r="AQ42" i="3"/>
  <c r="BM23" i="3"/>
  <c r="BM10" i="3"/>
  <c r="BM9" i="3"/>
  <c r="BM5" i="3"/>
  <c r="BM20" i="3"/>
  <c r="AR24" i="3"/>
  <c r="AT24" i="3" s="1"/>
  <c r="AS24" i="3"/>
  <c r="BG24" i="3" s="1"/>
  <c r="AQ81" i="3"/>
  <c r="AQ15" i="3"/>
  <c r="AQ52" i="3"/>
  <c r="AS52" i="3" s="1"/>
  <c r="BG52" i="3" s="1"/>
  <c r="AR52" i="3"/>
  <c r="AT52" i="3" s="1"/>
  <c r="AQ50" i="3"/>
  <c r="AS50" i="3" s="1"/>
  <c r="BG50" i="3" s="1"/>
  <c r="I28" i="3"/>
  <c r="M28" i="3" s="1"/>
  <c r="S8" i="3" s="1"/>
  <c r="L28" i="3"/>
  <c r="BF28" i="3" s="1"/>
  <c r="S15" i="3"/>
  <c r="R23" i="3"/>
  <c r="BM44" i="3"/>
  <c r="BF49" i="3"/>
  <c r="AQ8" i="3"/>
  <c r="AS8" i="3" s="1"/>
  <c r="BG8" i="3" s="1"/>
  <c r="BF102" i="3"/>
  <c r="I81" i="3"/>
  <c r="M81" i="3" s="1"/>
  <c r="S18" i="3" s="1"/>
  <c r="L81" i="3"/>
  <c r="BF81" i="3" s="1"/>
  <c r="AR76" i="3"/>
  <c r="AT76" i="3" s="1"/>
  <c r="AQ73" i="3"/>
  <c r="AS73" i="3" s="1"/>
  <c r="BG73" i="3" s="1"/>
  <c r="I50" i="3"/>
  <c r="M50" i="3" s="1"/>
  <c r="L50" i="3"/>
  <c r="AQ48" i="3"/>
  <c r="AS48" i="3" s="1"/>
  <c r="BG48" i="3" s="1"/>
  <c r="AR48" i="3"/>
  <c r="AT48" i="3" s="1"/>
  <c r="AQ37" i="3"/>
  <c r="BM35" i="3"/>
  <c r="BM31" i="3"/>
  <c r="BM36" i="3"/>
  <c r="AQ31" i="3"/>
  <c r="AS31" i="3" s="1"/>
  <c r="BG31" i="3" s="1"/>
  <c r="R26" i="3"/>
  <c r="AQ64" i="3"/>
  <c r="AS64" i="3" s="1"/>
  <c r="BG64" i="3" s="1"/>
  <c r="I54" i="3"/>
  <c r="M54" i="3" s="1"/>
  <c r="L54" i="3"/>
  <c r="BF54" i="3" s="1"/>
  <c r="AQ40" i="3"/>
  <c r="BM24" i="3"/>
  <c r="BM22" i="3"/>
  <c r="AQ65" i="3"/>
  <c r="AS65" i="3" s="1"/>
  <c r="BG65" i="3" s="1"/>
  <c r="S21" i="3"/>
  <c r="AS10" i="3"/>
  <c r="BG10" i="3" s="1"/>
  <c r="AR10" i="3"/>
  <c r="AT10" i="3" s="1"/>
  <c r="AQ62" i="3"/>
  <c r="R11" i="3"/>
  <c r="BM38" i="3"/>
  <c r="S10" i="3"/>
  <c r="AQ30" i="3"/>
  <c r="AS30" i="3" s="1"/>
  <c r="BG30" i="3" s="1"/>
  <c r="AR30" i="3"/>
  <c r="AT30" i="3" s="1"/>
  <c r="BF67" i="3"/>
  <c r="R16" i="3"/>
  <c r="AQ49" i="3"/>
  <c r="AS49" i="3" s="1"/>
  <c r="BG49" i="3" s="1"/>
  <c r="AR49" i="3"/>
  <c r="AT49" i="3" s="1"/>
  <c r="BM3" i="3"/>
  <c r="AR54" i="3"/>
  <c r="AT54" i="3" s="1"/>
  <c r="AS54" i="3"/>
  <c r="BG54" i="3" s="1"/>
  <c r="AR43" i="3"/>
  <c r="AT43" i="3" s="1"/>
  <c r="AS43" i="3"/>
  <c r="BG43" i="3" s="1"/>
  <c r="R24" i="3"/>
  <c r="AR32" i="3"/>
  <c r="AT32" i="3" s="1"/>
  <c r="AS32" i="3"/>
  <c r="BG32" i="3" s="1"/>
  <c r="L96" i="3"/>
  <c r="BF96" i="3" s="1"/>
  <c r="L23" i="3"/>
  <c r="BF23" i="3" s="1"/>
  <c r="S19" i="3"/>
  <c r="AQ12" i="3"/>
  <c r="R35" i="3"/>
  <c r="R28" i="3"/>
  <c r="AQ82" i="3"/>
  <c r="R32" i="3"/>
  <c r="R30" i="3"/>
  <c r="AQ74" i="3"/>
  <c r="AR60" i="3"/>
  <c r="AT60" i="3" s="1"/>
  <c r="AQ35" i="3"/>
  <c r="AS35" i="3" s="1"/>
  <c r="BG35" i="3" s="1"/>
  <c r="AR35" i="3"/>
  <c r="AT35" i="3" s="1"/>
  <c r="BM30" i="3"/>
  <c r="L18" i="3"/>
  <c r="BM11" i="3"/>
  <c r="I4" i="3"/>
  <c r="M4" i="3" s="1"/>
  <c r="L4" i="3"/>
  <c r="BF4" i="3" s="1"/>
  <c r="BM27" i="3"/>
  <c r="AR16" i="3"/>
  <c r="AT16" i="3" s="1"/>
  <c r="AQ29" i="3"/>
  <c r="AS29" i="3" s="1"/>
  <c r="BG29" i="3" s="1"/>
  <c r="S6" i="3"/>
  <c r="AG16" i="3"/>
  <c r="BM21" i="3"/>
  <c r="I8" i="3"/>
  <c r="M8" i="3" s="1"/>
  <c r="S4" i="3" s="1"/>
  <c r="L8" i="3"/>
  <c r="R6" i="3"/>
  <c r="BF34" i="3"/>
  <c r="AQ19" i="3"/>
  <c r="AQ11" i="3"/>
  <c r="AR3" i="3"/>
  <c r="AT3" i="3" s="1"/>
  <c r="BF17" i="3"/>
  <c r="BM6" i="3"/>
  <c r="R22" i="3"/>
  <c r="AQ72" i="3"/>
  <c r="AR18" i="3"/>
  <c r="AT18" i="3" s="1"/>
  <c r="AQ14" i="3"/>
  <c r="BM4" i="3"/>
  <c r="I105" i="3"/>
  <c r="M105" i="3" s="1"/>
  <c r="I52" i="3"/>
  <c r="M52" i="3" s="1"/>
  <c r="AR23" i="3"/>
  <c r="AT23" i="3" s="1"/>
  <c r="BF7" i="3"/>
  <c r="L95" i="3"/>
  <c r="BF95" i="3" s="1"/>
  <c r="AR83" i="3"/>
  <c r="AT83" i="3" s="1"/>
  <c r="AR73" i="3"/>
  <c r="AT73" i="3" s="1"/>
  <c r="AR31" i="3"/>
  <c r="AT31" i="3" s="1"/>
  <c r="R15" i="3"/>
  <c r="R5" i="3"/>
  <c r="R9" i="3"/>
  <c r="AQ56" i="3"/>
  <c r="AS56" i="3" s="1"/>
  <c r="BG56" i="3" s="1"/>
  <c r="AR34" i="3"/>
  <c r="AT34" i="3" s="1"/>
  <c r="AG24" i="3"/>
  <c r="I11" i="3"/>
  <c r="M11" i="3" s="1"/>
  <c r="L11" i="3"/>
  <c r="BF11" i="3" s="1"/>
  <c r="AQ9" i="3"/>
  <c r="AS9" i="3" s="1"/>
  <c r="BG9" i="3" s="1"/>
  <c r="AQ4" i="3"/>
  <c r="AS4" i="3" s="1"/>
  <c r="BG4" i="3" s="1"/>
  <c r="AD9" i="3"/>
  <c r="BF12" i="3"/>
  <c r="AQ7" i="3"/>
  <c r="AQ5" i="3"/>
  <c r="AS5" i="3" s="1"/>
  <c r="BG5" i="3" s="1"/>
  <c r="AR5" i="3"/>
  <c r="AT5" i="3" s="1"/>
  <c r="S3" i="3"/>
  <c r="AQ3" i="3"/>
  <c r="AS3" i="3" s="1"/>
  <c r="BG3" i="3" s="1"/>
  <c r="L3" i="3"/>
  <c r="BJ51" i="2"/>
  <c r="BJ50" i="2"/>
  <c r="BJ49" i="2"/>
  <c r="BJ48" i="2"/>
  <c r="BJ47" i="2"/>
  <c r="BJ46" i="2"/>
  <c r="BJ45" i="2"/>
  <c r="BJ44" i="2"/>
  <c r="BJ43" i="2"/>
  <c r="BJ42" i="2"/>
  <c r="BJ41" i="2"/>
  <c r="BJ40" i="2"/>
  <c r="BJ39" i="2"/>
  <c r="BJ38" i="2"/>
  <c r="BJ37" i="2"/>
  <c r="BJ36" i="2"/>
  <c r="BJ35" i="2"/>
  <c r="BJ34" i="2"/>
  <c r="BJ33" i="2"/>
  <c r="BJ32" i="2"/>
  <c r="BJ31" i="2"/>
  <c r="BJ30" i="2"/>
  <c r="BJ29" i="2"/>
  <c r="BJ28" i="2"/>
  <c r="BJ27" i="2"/>
  <c r="BJ26" i="2"/>
  <c r="BJ25" i="2"/>
  <c r="BJ24" i="2"/>
  <c r="BJ23" i="2"/>
  <c r="BJ22" i="2"/>
  <c r="BJ21" i="2"/>
  <c r="BJ20" i="2"/>
  <c r="BJ19" i="2"/>
  <c r="BJ18" i="2"/>
  <c r="BJ17" i="2"/>
  <c r="BJ16" i="2"/>
  <c r="BJ15" i="2"/>
  <c r="BJ14" i="2"/>
  <c r="BJ13" i="2"/>
  <c r="BJ12" i="2"/>
  <c r="BJ11" i="2"/>
  <c r="BJ10" i="2"/>
  <c r="BJ9" i="2"/>
  <c r="BJ8" i="2"/>
  <c r="BJ7" i="2"/>
  <c r="BJ6" i="2"/>
  <c r="BJ5" i="2"/>
  <c r="BJ4" i="2"/>
  <c r="BJ3" i="2"/>
  <c r="AZ155" i="2"/>
  <c r="BB155" i="2" s="1"/>
  <c r="BH155" i="2" s="1"/>
  <c r="AZ154" i="2"/>
  <c r="BB154" i="2" s="1"/>
  <c r="BH154" i="2" s="1"/>
  <c r="AZ153" i="2"/>
  <c r="BB153" i="2" s="1"/>
  <c r="BH153" i="2" s="1"/>
  <c r="AZ152" i="2"/>
  <c r="BB152" i="2" s="1"/>
  <c r="BH152" i="2" s="1"/>
  <c r="AZ151" i="2"/>
  <c r="BB151" i="2" s="1"/>
  <c r="BH151" i="2" s="1"/>
  <c r="AZ150" i="2"/>
  <c r="BB150" i="2" s="1"/>
  <c r="BH150" i="2" s="1"/>
  <c r="AZ149" i="2"/>
  <c r="BB149" i="2" s="1"/>
  <c r="BH149" i="2" s="1"/>
  <c r="AZ148" i="2"/>
  <c r="BB148" i="2" s="1"/>
  <c r="BH148" i="2" s="1"/>
  <c r="AZ147" i="2"/>
  <c r="BB147" i="2" s="1"/>
  <c r="BH147" i="2" s="1"/>
  <c r="AZ146" i="2"/>
  <c r="BB146" i="2" s="1"/>
  <c r="BH146" i="2" s="1"/>
  <c r="AZ145" i="2"/>
  <c r="BB145" i="2" s="1"/>
  <c r="BH145" i="2" s="1"/>
  <c r="AZ144" i="2"/>
  <c r="BB144" i="2" s="1"/>
  <c r="BH144" i="2" s="1"/>
  <c r="AZ143" i="2"/>
  <c r="BB143" i="2" s="1"/>
  <c r="BH143" i="2" s="1"/>
  <c r="AZ142" i="2"/>
  <c r="BB142" i="2" s="1"/>
  <c r="BH142" i="2" s="1"/>
  <c r="AZ141" i="2"/>
  <c r="BB141" i="2" s="1"/>
  <c r="BH141" i="2" s="1"/>
  <c r="AZ140" i="2"/>
  <c r="BB140" i="2" s="1"/>
  <c r="BH140" i="2" s="1"/>
  <c r="AZ139" i="2"/>
  <c r="BB139" i="2" s="1"/>
  <c r="BH139" i="2" s="1"/>
  <c r="AZ138" i="2"/>
  <c r="BB138" i="2" s="1"/>
  <c r="BH138" i="2" s="1"/>
  <c r="AZ137" i="2"/>
  <c r="BB137" i="2" s="1"/>
  <c r="BH137" i="2" s="1"/>
  <c r="AZ136" i="2"/>
  <c r="BB136" i="2" s="1"/>
  <c r="BH136" i="2" s="1"/>
  <c r="AZ135" i="2"/>
  <c r="BB135" i="2" s="1"/>
  <c r="BH135" i="2" s="1"/>
  <c r="AZ134" i="2"/>
  <c r="BB134" i="2" s="1"/>
  <c r="BH134" i="2" s="1"/>
  <c r="AZ133" i="2"/>
  <c r="BB133" i="2" s="1"/>
  <c r="BH133" i="2" s="1"/>
  <c r="AZ132" i="2"/>
  <c r="BB132" i="2" s="1"/>
  <c r="BH132" i="2" s="1"/>
  <c r="AZ131" i="2"/>
  <c r="BB131" i="2" s="1"/>
  <c r="BH131" i="2" s="1"/>
  <c r="AZ130" i="2"/>
  <c r="BB130" i="2" s="1"/>
  <c r="BH130" i="2" s="1"/>
  <c r="AZ129" i="2"/>
  <c r="BB129" i="2" s="1"/>
  <c r="BH129" i="2" s="1"/>
  <c r="AZ128" i="2"/>
  <c r="BB128" i="2" s="1"/>
  <c r="BH128" i="2" s="1"/>
  <c r="AZ127" i="2"/>
  <c r="BB127" i="2" s="1"/>
  <c r="BH127" i="2" s="1"/>
  <c r="AZ126" i="2"/>
  <c r="BB126" i="2" s="1"/>
  <c r="BH126" i="2" s="1"/>
  <c r="AZ125" i="2"/>
  <c r="BB125" i="2" s="1"/>
  <c r="BH125" i="2" s="1"/>
  <c r="AZ124" i="2"/>
  <c r="BB124" i="2" s="1"/>
  <c r="BH124" i="2" s="1"/>
  <c r="AZ123" i="2"/>
  <c r="BB123" i="2" s="1"/>
  <c r="BH123" i="2" s="1"/>
  <c r="AZ122" i="2"/>
  <c r="BB122" i="2" s="1"/>
  <c r="BH122" i="2" s="1"/>
  <c r="AZ121" i="2"/>
  <c r="BB121" i="2" s="1"/>
  <c r="BH121" i="2" s="1"/>
  <c r="AZ120" i="2"/>
  <c r="BB120" i="2" s="1"/>
  <c r="BH120" i="2" s="1"/>
  <c r="AZ119" i="2"/>
  <c r="BB119" i="2" s="1"/>
  <c r="BH119" i="2" s="1"/>
  <c r="AZ118" i="2"/>
  <c r="BB118" i="2" s="1"/>
  <c r="BH118" i="2" s="1"/>
  <c r="AZ117" i="2"/>
  <c r="BB117" i="2" s="1"/>
  <c r="BH117" i="2" s="1"/>
  <c r="AZ116" i="2"/>
  <c r="BB116" i="2" s="1"/>
  <c r="BH116" i="2" s="1"/>
  <c r="AZ115" i="2"/>
  <c r="BB115" i="2" s="1"/>
  <c r="BH115" i="2" s="1"/>
  <c r="AZ114" i="2"/>
  <c r="BB114" i="2" s="1"/>
  <c r="BH114" i="2" s="1"/>
  <c r="AZ113" i="2"/>
  <c r="BB113" i="2" s="1"/>
  <c r="BH113" i="2" s="1"/>
  <c r="AZ112" i="2"/>
  <c r="BB112" i="2" s="1"/>
  <c r="BH112" i="2" s="1"/>
  <c r="AZ111" i="2"/>
  <c r="BB111" i="2" s="1"/>
  <c r="BH111" i="2" s="1"/>
  <c r="AZ110" i="2"/>
  <c r="BB110" i="2" s="1"/>
  <c r="BH110" i="2" s="1"/>
  <c r="AZ109" i="2"/>
  <c r="BB109" i="2" s="1"/>
  <c r="BH109" i="2" s="1"/>
  <c r="AZ108" i="2"/>
  <c r="BB108" i="2" s="1"/>
  <c r="BH108" i="2" s="1"/>
  <c r="AZ107" i="2"/>
  <c r="BB107" i="2" s="1"/>
  <c r="BH107" i="2" s="1"/>
  <c r="AZ106" i="2"/>
  <c r="BB106" i="2" s="1"/>
  <c r="BH106" i="2" s="1"/>
  <c r="AZ105" i="2"/>
  <c r="BB105" i="2" s="1"/>
  <c r="BH105" i="2" s="1"/>
  <c r="AZ104" i="2"/>
  <c r="BB104" i="2" s="1"/>
  <c r="BH104" i="2" s="1"/>
  <c r="AZ103" i="2"/>
  <c r="BB103" i="2" s="1"/>
  <c r="BH103" i="2" s="1"/>
  <c r="AZ102" i="2"/>
  <c r="BB102" i="2" s="1"/>
  <c r="BH102" i="2" s="1"/>
  <c r="AZ101" i="2"/>
  <c r="BB101" i="2" s="1"/>
  <c r="BH101" i="2" s="1"/>
  <c r="AZ100" i="2"/>
  <c r="BB100" i="2" s="1"/>
  <c r="BH100" i="2" s="1"/>
  <c r="AZ99" i="2"/>
  <c r="BB99" i="2" s="1"/>
  <c r="BH99" i="2" s="1"/>
  <c r="AZ98" i="2"/>
  <c r="BB98" i="2" s="1"/>
  <c r="BH98" i="2" s="1"/>
  <c r="AZ97" i="2"/>
  <c r="BB97" i="2" s="1"/>
  <c r="BH97" i="2" s="1"/>
  <c r="AZ96" i="2"/>
  <c r="BB96" i="2" s="1"/>
  <c r="BH96" i="2" s="1"/>
  <c r="AZ95" i="2"/>
  <c r="BB95" i="2" s="1"/>
  <c r="BH95" i="2" s="1"/>
  <c r="AZ94" i="2"/>
  <c r="BB94" i="2" s="1"/>
  <c r="BH94" i="2" s="1"/>
  <c r="AZ93" i="2"/>
  <c r="BB93" i="2" s="1"/>
  <c r="BH93" i="2" s="1"/>
  <c r="AZ92" i="2"/>
  <c r="BB92" i="2" s="1"/>
  <c r="BH92" i="2" s="1"/>
  <c r="AZ91" i="2"/>
  <c r="BB91" i="2" s="1"/>
  <c r="BH91" i="2" s="1"/>
  <c r="AZ90" i="2"/>
  <c r="BB90" i="2" s="1"/>
  <c r="BH90" i="2" s="1"/>
  <c r="AZ89" i="2"/>
  <c r="BB89" i="2" s="1"/>
  <c r="BH89" i="2" s="1"/>
  <c r="AZ88" i="2"/>
  <c r="BB88" i="2" s="1"/>
  <c r="BH88" i="2" s="1"/>
  <c r="AZ87" i="2"/>
  <c r="BB87" i="2" s="1"/>
  <c r="BH87" i="2" s="1"/>
  <c r="AZ86" i="2"/>
  <c r="BB86" i="2" s="1"/>
  <c r="BH86" i="2" s="1"/>
  <c r="AZ85" i="2"/>
  <c r="BB85" i="2" s="1"/>
  <c r="BH85" i="2" s="1"/>
  <c r="AZ84" i="2"/>
  <c r="BB84" i="2" s="1"/>
  <c r="BH84" i="2" s="1"/>
  <c r="AZ83" i="2"/>
  <c r="BB83" i="2" s="1"/>
  <c r="BH83" i="2" s="1"/>
  <c r="AZ82" i="2"/>
  <c r="BB82" i="2" s="1"/>
  <c r="BH82" i="2" s="1"/>
  <c r="AZ81" i="2"/>
  <c r="BB81" i="2" s="1"/>
  <c r="BH81" i="2" s="1"/>
  <c r="AZ80" i="2"/>
  <c r="BB80" i="2" s="1"/>
  <c r="BH80" i="2" s="1"/>
  <c r="AZ79" i="2"/>
  <c r="BB79" i="2" s="1"/>
  <c r="BH79" i="2" s="1"/>
  <c r="AZ78" i="2"/>
  <c r="BB78" i="2" s="1"/>
  <c r="BH78" i="2" s="1"/>
  <c r="AZ77" i="2"/>
  <c r="BB77" i="2" s="1"/>
  <c r="BH77" i="2" s="1"/>
  <c r="AZ76" i="2"/>
  <c r="BB76" i="2" s="1"/>
  <c r="BH76" i="2" s="1"/>
  <c r="AZ75" i="2"/>
  <c r="BB75" i="2" s="1"/>
  <c r="BH75" i="2" s="1"/>
  <c r="AZ74" i="2"/>
  <c r="BB74" i="2" s="1"/>
  <c r="BH74" i="2" s="1"/>
  <c r="AZ73" i="2"/>
  <c r="BB73" i="2" s="1"/>
  <c r="BH73" i="2" s="1"/>
  <c r="AZ72" i="2"/>
  <c r="BB72" i="2" s="1"/>
  <c r="BH72" i="2" s="1"/>
  <c r="AZ71" i="2"/>
  <c r="BB71" i="2" s="1"/>
  <c r="BH71" i="2" s="1"/>
  <c r="AZ70" i="2"/>
  <c r="BB70" i="2" s="1"/>
  <c r="BH70" i="2" s="1"/>
  <c r="AZ69" i="2"/>
  <c r="BB69" i="2" s="1"/>
  <c r="BH69" i="2" s="1"/>
  <c r="AZ68" i="2"/>
  <c r="BB68" i="2" s="1"/>
  <c r="BH68" i="2" s="1"/>
  <c r="AZ67" i="2"/>
  <c r="BB67" i="2" s="1"/>
  <c r="BH67" i="2" s="1"/>
  <c r="AZ66" i="2"/>
  <c r="BB66" i="2" s="1"/>
  <c r="BH66" i="2" s="1"/>
  <c r="AZ65" i="2"/>
  <c r="BB65" i="2" s="1"/>
  <c r="BH65" i="2" s="1"/>
  <c r="AZ64" i="2"/>
  <c r="BB64" i="2" s="1"/>
  <c r="BH64" i="2" s="1"/>
  <c r="AZ63" i="2"/>
  <c r="BB63" i="2" s="1"/>
  <c r="BH63" i="2" s="1"/>
  <c r="AZ62" i="2"/>
  <c r="BB62" i="2" s="1"/>
  <c r="BH62" i="2" s="1"/>
  <c r="AZ61" i="2"/>
  <c r="BB61" i="2" s="1"/>
  <c r="BH61" i="2" s="1"/>
  <c r="AZ60" i="2"/>
  <c r="BB60" i="2" s="1"/>
  <c r="BH60" i="2" s="1"/>
  <c r="AZ59" i="2"/>
  <c r="BB59" i="2" s="1"/>
  <c r="BH59" i="2" s="1"/>
  <c r="AZ58" i="2"/>
  <c r="BB58" i="2" s="1"/>
  <c r="BH58" i="2" s="1"/>
  <c r="AZ57" i="2"/>
  <c r="BB57" i="2" s="1"/>
  <c r="BH57" i="2" s="1"/>
  <c r="AZ56" i="2"/>
  <c r="BB56" i="2" s="1"/>
  <c r="BH56" i="2" s="1"/>
  <c r="AZ55" i="2"/>
  <c r="BB55" i="2" s="1"/>
  <c r="BH55" i="2" s="1"/>
  <c r="AZ54" i="2"/>
  <c r="BB54" i="2" s="1"/>
  <c r="BH54" i="2" s="1"/>
  <c r="AZ53" i="2"/>
  <c r="BB53" i="2" s="1"/>
  <c r="BH53" i="2" s="1"/>
  <c r="AZ52" i="2"/>
  <c r="BB52" i="2" s="1"/>
  <c r="BH52" i="2" s="1"/>
  <c r="AZ51" i="2"/>
  <c r="BB51" i="2" s="1"/>
  <c r="BH51" i="2" s="1"/>
  <c r="BM51" i="2" s="1"/>
  <c r="AZ50" i="2"/>
  <c r="BB50" i="2" s="1"/>
  <c r="BH50" i="2" s="1"/>
  <c r="BM50" i="2" s="1"/>
  <c r="AZ49" i="2"/>
  <c r="BB49" i="2" s="1"/>
  <c r="BH49" i="2" s="1"/>
  <c r="BM49" i="2" s="1"/>
  <c r="AZ48" i="2"/>
  <c r="BB48" i="2" s="1"/>
  <c r="BH48" i="2" s="1"/>
  <c r="BM48" i="2" s="1"/>
  <c r="AZ47" i="2"/>
  <c r="BB47" i="2" s="1"/>
  <c r="BH47" i="2" s="1"/>
  <c r="BM47" i="2" s="1"/>
  <c r="AZ46" i="2"/>
  <c r="BB46" i="2" s="1"/>
  <c r="BH46" i="2" s="1"/>
  <c r="BM46" i="2" s="1"/>
  <c r="AZ45" i="2"/>
  <c r="BB45" i="2" s="1"/>
  <c r="BH45" i="2" s="1"/>
  <c r="BM45" i="2" s="1"/>
  <c r="AZ44" i="2"/>
  <c r="BB44" i="2" s="1"/>
  <c r="BH44" i="2" s="1"/>
  <c r="BM44" i="2" s="1"/>
  <c r="AZ43" i="2"/>
  <c r="BB43" i="2" s="1"/>
  <c r="BH43" i="2" s="1"/>
  <c r="BM43" i="2" s="1"/>
  <c r="AZ42" i="2"/>
  <c r="BB42" i="2" s="1"/>
  <c r="BH42" i="2" s="1"/>
  <c r="BM42" i="2" s="1"/>
  <c r="AZ41" i="2"/>
  <c r="BB41" i="2" s="1"/>
  <c r="BH41" i="2" s="1"/>
  <c r="BM41" i="2" s="1"/>
  <c r="AZ40" i="2"/>
  <c r="BB40" i="2" s="1"/>
  <c r="BH40" i="2" s="1"/>
  <c r="BM40" i="2" s="1"/>
  <c r="AZ39" i="2"/>
  <c r="BB39" i="2" s="1"/>
  <c r="BH39" i="2" s="1"/>
  <c r="BM39" i="2" s="1"/>
  <c r="AZ38" i="2"/>
  <c r="BB38" i="2" s="1"/>
  <c r="BH38" i="2" s="1"/>
  <c r="BM38" i="2" s="1"/>
  <c r="AZ37" i="2"/>
  <c r="BB37" i="2" s="1"/>
  <c r="BH37" i="2" s="1"/>
  <c r="BM37" i="2" s="1"/>
  <c r="AZ36" i="2"/>
  <c r="BB36" i="2" s="1"/>
  <c r="BH36" i="2" s="1"/>
  <c r="BM36" i="2" s="1"/>
  <c r="AZ35" i="2"/>
  <c r="BB35" i="2" s="1"/>
  <c r="BH35" i="2" s="1"/>
  <c r="BM35" i="2" s="1"/>
  <c r="AZ34" i="2"/>
  <c r="BB34" i="2" s="1"/>
  <c r="BH34" i="2" s="1"/>
  <c r="BM34" i="2" s="1"/>
  <c r="AZ33" i="2"/>
  <c r="BB33" i="2" s="1"/>
  <c r="BH33" i="2" s="1"/>
  <c r="BM33" i="2" s="1"/>
  <c r="AZ32" i="2"/>
  <c r="BB32" i="2" s="1"/>
  <c r="BH32" i="2" s="1"/>
  <c r="BM32" i="2" s="1"/>
  <c r="AZ31" i="2"/>
  <c r="BB31" i="2" s="1"/>
  <c r="BH31" i="2" s="1"/>
  <c r="BM31" i="2" s="1"/>
  <c r="AZ30" i="2"/>
  <c r="BB30" i="2" s="1"/>
  <c r="BH30" i="2" s="1"/>
  <c r="BM30" i="2" s="1"/>
  <c r="AZ29" i="2"/>
  <c r="BB29" i="2" s="1"/>
  <c r="BH29" i="2" s="1"/>
  <c r="BM29" i="2" s="1"/>
  <c r="AZ28" i="2"/>
  <c r="BB28" i="2" s="1"/>
  <c r="BH28" i="2" s="1"/>
  <c r="BM28" i="2" s="1"/>
  <c r="AZ27" i="2"/>
  <c r="BB27" i="2" s="1"/>
  <c r="BH27" i="2" s="1"/>
  <c r="BM27" i="2" s="1"/>
  <c r="AZ26" i="2"/>
  <c r="BB26" i="2" s="1"/>
  <c r="BH26" i="2" s="1"/>
  <c r="BM26" i="2" s="1"/>
  <c r="AZ25" i="2"/>
  <c r="BB25" i="2" s="1"/>
  <c r="BH25" i="2" s="1"/>
  <c r="BM25" i="2" s="1"/>
  <c r="AZ24" i="2"/>
  <c r="BB24" i="2" s="1"/>
  <c r="BH24" i="2" s="1"/>
  <c r="BM24" i="2" s="1"/>
  <c r="AZ23" i="2"/>
  <c r="BB23" i="2" s="1"/>
  <c r="BH23" i="2" s="1"/>
  <c r="BM23" i="2" s="1"/>
  <c r="AZ22" i="2"/>
  <c r="BB22" i="2" s="1"/>
  <c r="BH22" i="2" s="1"/>
  <c r="BM22" i="2" s="1"/>
  <c r="AZ21" i="2"/>
  <c r="BB21" i="2" s="1"/>
  <c r="BH21" i="2" s="1"/>
  <c r="BM21" i="2" s="1"/>
  <c r="AZ20" i="2"/>
  <c r="BB20" i="2" s="1"/>
  <c r="BH20" i="2" s="1"/>
  <c r="BM20" i="2" s="1"/>
  <c r="AZ19" i="2"/>
  <c r="BB19" i="2" s="1"/>
  <c r="BH19" i="2" s="1"/>
  <c r="BM19" i="2" s="1"/>
  <c r="AZ18" i="2"/>
  <c r="BB18" i="2" s="1"/>
  <c r="BH18" i="2" s="1"/>
  <c r="BM18" i="2" s="1"/>
  <c r="AZ17" i="2"/>
  <c r="BB17" i="2" s="1"/>
  <c r="BH17" i="2" s="1"/>
  <c r="BM17" i="2" s="1"/>
  <c r="AZ16" i="2"/>
  <c r="BB16" i="2" s="1"/>
  <c r="BH16" i="2" s="1"/>
  <c r="BM16" i="2" s="1"/>
  <c r="AZ15" i="2"/>
  <c r="BB15" i="2" s="1"/>
  <c r="BH15" i="2" s="1"/>
  <c r="BM15" i="2" s="1"/>
  <c r="AZ14" i="2"/>
  <c r="BB14" i="2" s="1"/>
  <c r="BH14" i="2" s="1"/>
  <c r="BM14" i="2" s="1"/>
  <c r="AZ13" i="2"/>
  <c r="BB13" i="2" s="1"/>
  <c r="BH13" i="2" s="1"/>
  <c r="BM13" i="2" s="1"/>
  <c r="AZ12" i="2"/>
  <c r="BB12" i="2" s="1"/>
  <c r="BH12" i="2" s="1"/>
  <c r="BM12" i="2" s="1"/>
  <c r="AZ11" i="2"/>
  <c r="BB11" i="2" s="1"/>
  <c r="BH11" i="2" s="1"/>
  <c r="BM11" i="2" s="1"/>
  <c r="AZ10" i="2"/>
  <c r="BB10" i="2" s="1"/>
  <c r="BH10" i="2" s="1"/>
  <c r="BM10" i="2" s="1"/>
  <c r="AZ9" i="2"/>
  <c r="BB9" i="2" s="1"/>
  <c r="BH9" i="2" s="1"/>
  <c r="BM9" i="2" s="1"/>
  <c r="AZ8" i="2"/>
  <c r="BB8" i="2" s="1"/>
  <c r="BH8" i="2" s="1"/>
  <c r="BM8" i="2" s="1"/>
  <c r="AZ7" i="2"/>
  <c r="BB7" i="2" s="1"/>
  <c r="BH7" i="2" s="1"/>
  <c r="BM7" i="2" s="1"/>
  <c r="AZ6" i="2"/>
  <c r="BB6" i="2" s="1"/>
  <c r="BH6" i="2" s="1"/>
  <c r="BM6" i="2" s="1"/>
  <c r="AZ5" i="2"/>
  <c r="BB5" i="2" s="1"/>
  <c r="BH5" i="2" s="1"/>
  <c r="BM5" i="2" s="1"/>
  <c r="AZ4" i="2"/>
  <c r="BB4" i="2" s="1"/>
  <c r="BH4" i="2" s="1"/>
  <c r="BM4" i="2" s="1"/>
  <c r="AZ3" i="2"/>
  <c r="BB3" i="2" s="1"/>
  <c r="BH3" i="2" s="1"/>
  <c r="BM3" i="2" s="1"/>
  <c r="AO155" i="2"/>
  <c r="AP155" i="2" s="1"/>
  <c r="AO154" i="2"/>
  <c r="AP154" i="2" s="1"/>
  <c r="AO153" i="2"/>
  <c r="AP153" i="2" s="1"/>
  <c r="AO152" i="2"/>
  <c r="AP152" i="2" s="1"/>
  <c r="AO151" i="2"/>
  <c r="AP151" i="2" s="1"/>
  <c r="AO150" i="2"/>
  <c r="AP150" i="2" s="1"/>
  <c r="AO149" i="2"/>
  <c r="AP149" i="2" s="1"/>
  <c r="AO148" i="2"/>
  <c r="AP148" i="2" s="1"/>
  <c r="AO147" i="2"/>
  <c r="AP147" i="2" s="1"/>
  <c r="AO146" i="2"/>
  <c r="AP146" i="2" s="1"/>
  <c r="AO145" i="2"/>
  <c r="AP145" i="2" s="1"/>
  <c r="AO144" i="2"/>
  <c r="AP144" i="2" s="1"/>
  <c r="AO143" i="2"/>
  <c r="AP143" i="2" s="1"/>
  <c r="AO142" i="2"/>
  <c r="AP142" i="2" s="1"/>
  <c r="AO141" i="2"/>
  <c r="AP141" i="2" s="1"/>
  <c r="AO140" i="2"/>
  <c r="AP140" i="2" s="1"/>
  <c r="AO139" i="2"/>
  <c r="AP139" i="2" s="1"/>
  <c r="AO138" i="2"/>
  <c r="AP138" i="2" s="1"/>
  <c r="AO137" i="2"/>
  <c r="AP137" i="2" s="1"/>
  <c r="AO136" i="2"/>
  <c r="AP136" i="2" s="1"/>
  <c r="AO135" i="2"/>
  <c r="AP135" i="2" s="1"/>
  <c r="AO134" i="2"/>
  <c r="AP134" i="2" s="1"/>
  <c r="AO133" i="2"/>
  <c r="AP133" i="2" s="1"/>
  <c r="AO132" i="2"/>
  <c r="AP132" i="2" s="1"/>
  <c r="AO131" i="2"/>
  <c r="AP131" i="2" s="1"/>
  <c r="AO130" i="2"/>
  <c r="AP130" i="2" s="1"/>
  <c r="AO129" i="2"/>
  <c r="AP129" i="2" s="1"/>
  <c r="AO128" i="2"/>
  <c r="AP128" i="2" s="1"/>
  <c r="AO127" i="2"/>
  <c r="AP127" i="2" s="1"/>
  <c r="AO126" i="2"/>
  <c r="AP126" i="2" s="1"/>
  <c r="AO125" i="2"/>
  <c r="AP125" i="2" s="1"/>
  <c r="AO124" i="2"/>
  <c r="AP124" i="2" s="1"/>
  <c r="AO123" i="2"/>
  <c r="AP123" i="2" s="1"/>
  <c r="AO122" i="2"/>
  <c r="AP122" i="2" s="1"/>
  <c r="AO121" i="2"/>
  <c r="AP121" i="2" s="1"/>
  <c r="AO120" i="2"/>
  <c r="AP120" i="2" s="1"/>
  <c r="AO119" i="2"/>
  <c r="AP119" i="2" s="1"/>
  <c r="AO118" i="2"/>
  <c r="AP118" i="2" s="1"/>
  <c r="AO117" i="2"/>
  <c r="AP117" i="2" s="1"/>
  <c r="AO116" i="2"/>
  <c r="AP116" i="2" s="1"/>
  <c r="AO115" i="2"/>
  <c r="AP115" i="2" s="1"/>
  <c r="AO114" i="2"/>
  <c r="AP114" i="2" s="1"/>
  <c r="AO113" i="2"/>
  <c r="AP113" i="2" s="1"/>
  <c r="AO112" i="2"/>
  <c r="AP112" i="2" s="1"/>
  <c r="AO111" i="2"/>
  <c r="AP111" i="2" s="1"/>
  <c r="AO110" i="2"/>
  <c r="AP110" i="2" s="1"/>
  <c r="AO109" i="2"/>
  <c r="AP109" i="2" s="1"/>
  <c r="AO108" i="2"/>
  <c r="AP108" i="2" s="1"/>
  <c r="AO107" i="2"/>
  <c r="AP107" i="2" s="1"/>
  <c r="AO106" i="2"/>
  <c r="AP106" i="2" s="1"/>
  <c r="AO105" i="2"/>
  <c r="AP105" i="2" s="1"/>
  <c r="AO104" i="2"/>
  <c r="AP104" i="2" s="1"/>
  <c r="AO103" i="2"/>
  <c r="AP103" i="2" s="1"/>
  <c r="AO102" i="2"/>
  <c r="AP102" i="2" s="1"/>
  <c r="AO101" i="2"/>
  <c r="AP101" i="2" s="1"/>
  <c r="AO100" i="2"/>
  <c r="AP100" i="2" s="1"/>
  <c r="AO99" i="2"/>
  <c r="AP99" i="2" s="1"/>
  <c r="AO98" i="2"/>
  <c r="AP98" i="2" s="1"/>
  <c r="AO97" i="2"/>
  <c r="AP97" i="2" s="1"/>
  <c r="AO96" i="2"/>
  <c r="AP96" i="2" s="1"/>
  <c r="AO95" i="2"/>
  <c r="AP95" i="2" s="1"/>
  <c r="AO94" i="2"/>
  <c r="AP94" i="2" s="1"/>
  <c r="AO93" i="2"/>
  <c r="AP93" i="2" s="1"/>
  <c r="AO92" i="2"/>
  <c r="AP92" i="2" s="1"/>
  <c r="AO91" i="2"/>
  <c r="AP91" i="2" s="1"/>
  <c r="AO90" i="2"/>
  <c r="AP90" i="2" s="1"/>
  <c r="AO89" i="2"/>
  <c r="AP89" i="2" s="1"/>
  <c r="AO88" i="2"/>
  <c r="AP88" i="2" s="1"/>
  <c r="AO87" i="2"/>
  <c r="AP87" i="2" s="1"/>
  <c r="AO86" i="2"/>
  <c r="AP86" i="2" s="1"/>
  <c r="AO85" i="2"/>
  <c r="AP85" i="2" s="1"/>
  <c r="AO84" i="2"/>
  <c r="AP84" i="2" s="1"/>
  <c r="AO83" i="2"/>
  <c r="AP83" i="2" s="1"/>
  <c r="AO82" i="2"/>
  <c r="AP82" i="2" s="1"/>
  <c r="AO81" i="2"/>
  <c r="AP81" i="2" s="1"/>
  <c r="AO80" i="2"/>
  <c r="AP80" i="2" s="1"/>
  <c r="AO79" i="2"/>
  <c r="AP79" i="2" s="1"/>
  <c r="AO78" i="2"/>
  <c r="AP78" i="2" s="1"/>
  <c r="AO77" i="2"/>
  <c r="AP77" i="2" s="1"/>
  <c r="AO76" i="2"/>
  <c r="AP76" i="2" s="1"/>
  <c r="AO75" i="2"/>
  <c r="AP75" i="2" s="1"/>
  <c r="AO74" i="2"/>
  <c r="AP74" i="2" s="1"/>
  <c r="AO73" i="2"/>
  <c r="AP73" i="2" s="1"/>
  <c r="AO72" i="2"/>
  <c r="AP72" i="2" s="1"/>
  <c r="AO71" i="2"/>
  <c r="AP71" i="2" s="1"/>
  <c r="AO70" i="2"/>
  <c r="AP70" i="2" s="1"/>
  <c r="AO69" i="2"/>
  <c r="AP69" i="2" s="1"/>
  <c r="AO68" i="2"/>
  <c r="AP68" i="2" s="1"/>
  <c r="AO67" i="2"/>
  <c r="AP67" i="2" s="1"/>
  <c r="AO66" i="2"/>
  <c r="AP66" i="2" s="1"/>
  <c r="AO65" i="2"/>
  <c r="AP65" i="2" s="1"/>
  <c r="AO64" i="2"/>
  <c r="AP64" i="2" s="1"/>
  <c r="AO63" i="2"/>
  <c r="AP63" i="2" s="1"/>
  <c r="AO62" i="2"/>
  <c r="AP62" i="2" s="1"/>
  <c r="AO61" i="2"/>
  <c r="AP61" i="2" s="1"/>
  <c r="AO60" i="2"/>
  <c r="AP60" i="2" s="1"/>
  <c r="AO59" i="2"/>
  <c r="AP59" i="2" s="1"/>
  <c r="AO58" i="2"/>
  <c r="AP58" i="2" s="1"/>
  <c r="AO57" i="2"/>
  <c r="AP57" i="2" s="1"/>
  <c r="AO56" i="2"/>
  <c r="AP56" i="2" s="1"/>
  <c r="AO55" i="2"/>
  <c r="AP55" i="2" s="1"/>
  <c r="AO54" i="2"/>
  <c r="AP54" i="2" s="1"/>
  <c r="AO53" i="2"/>
  <c r="AP53" i="2" s="1"/>
  <c r="AO52" i="2"/>
  <c r="AP52" i="2" s="1"/>
  <c r="AO51" i="2"/>
  <c r="AP51" i="2" s="1"/>
  <c r="AO50" i="2"/>
  <c r="AP50" i="2" s="1"/>
  <c r="AO49" i="2"/>
  <c r="AP49" i="2" s="1"/>
  <c r="AO48" i="2"/>
  <c r="AP48" i="2" s="1"/>
  <c r="AO47" i="2"/>
  <c r="AP47" i="2" s="1"/>
  <c r="AO46" i="2"/>
  <c r="AP46" i="2" s="1"/>
  <c r="AO45" i="2"/>
  <c r="AP45" i="2" s="1"/>
  <c r="AO44" i="2"/>
  <c r="AP44" i="2" s="1"/>
  <c r="AO43" i="2"/>
  <c r="AP43" i="2" s="1"/>
  <c r="AO42" i="2"/>
  <c r="AP42" i="2" s="1"/>
  <c r="AO41" i="2"/>
  <c r="AP41" i="2" s="1"/>
  <c r="AO40" i="2"/>
  <c r="AP40" i="2" s="1"/>
  <c r="AO39" i="2"/>
  <c r="AP39" i="2" s="1"/>
  <c r="AO38" i="2"/>
  <c r="AP38" i="2" s="1"/>
  <c r="AO37" i="2"/>
  <c r="AP37" i="2" s="1"/>
  <c r="AO36" i="2"/>
  <c r="AP36" i="2" s="1"/>
  <c r="AO35" i="2"/>
  <c r="AP35" i="2" s="1"/>
  <c r="AO34" i="2"/>
  <c r="AP34" i="2" s="1"/>
  <c r="AO33" i="2"/>
  <c r="AP33" i="2" s="1"/>
  <c r="AO32" i="2"/>
  <c r="AP32" i="2" s="1"/>
  <c r="AO31" i="2"/>
  <c r="AP31" i="2" s="1"/>
  <c r="AO30" i="2"/>
  <c r="AP30" i="2" s="1"/>
  <c r="AO29" i="2"/>
  <c r="AP29" i="2" s="1"/>
  <c r="AO28" i="2"/>
  <c r="AP28" i="2" s="1"/>
  <c r="AO27" i="2"/>
  <c r="AP27" i="2" s="1"/>
  <c r="AO26" i="2"/>
  <c r="AP26" i="2" s="1"/>
  <c r="AO25" i="2"/>
  <c r="AP25" i="2" s="1"/>
  <c r="AO24" i="2"/>
  <c r="AP24" i="2" s="1"/>
  <c r="AO23" i="2"/>
  <c r="AP23" i="2" s="1"/>
  <c r="AO22" i="2"/>
  <c r="AP22" i="2" s="1"/>
  <c r="AO21" i="2"/>
  <c r="AP21" i="2" s="1"/>
  <c r="AO20" i="2"/>
  <c r="AP20" i="2" s="1"/>
  <c r="AO19" i="2"/>
  <c r="AP19" i="2" s="1"/>
  <c r="AO18" i="2"/>
  <c r="AP18" i="2" s="1"/>
  <c r="AO17" i="2"/>
  <c r="AP17" i="2" s="1"/>
  <c r="AO16" i="2"/>
  <c r="AP16" i="2" s="1"/>
  <c r="AO15" i="2"/>
  <c r="AP15" i="2" s="1"/>
  <c r="AO14" i="2"/>
  <c r="AP14" i="2" s="1"/>
  <c r="AO13" i="2"/>
  <c r="AP13" i="2" s="1"/>
  <c r="AO12" i="2"/>
  <c r="AP12" i="2" s="1"/>
  <c r="AO11" i="2"/>
  <c r="AP11" i="2" s="1"/>
  <c r="AO10" i="2"/>
  <c r="AP10" i="2" s="1"/>
  <c r="AO9" i="2"/>
  <c r="AP9" i="2" s="1"/>
  <c r="AO8" i="2"/>
  <c r="AP8" i="2" s="1"/>
  <c r="AO7" i="2"/>
  <c r="AP7" i="2" s="1"/>
  <c r="AO6" i="2"/>
  <c r="AP6" i="2" s="1"/>
  <c r="AO5" i="2"/>
  <c r="AP5" i="2" s="1"/>
  <c r="AO4" i="2"/>
  <c r="AP4" i="2" s="1"/>
  <c r="AO3" i="2"/>
  <c r="AP3" i="2" s="1"/>
  <c r="AD38" i="2"/>
  <c r="AD40" i="2"/>
  <c r="AD42" i="2"/>
  <c r="AI14" i="2"/>
  <c r="AI12" i="2"/>
  <c r="AI10" i="2"/>
  <c r="AI8" i="2"/>
  <c r="AI6" i="2"/>
  <c r="AI3" i="2"/>
  <c r="AD36" i="2"/>
  <c r="AD34" i="2"/>
  <c r="AD32" i="2"/>
  <c r="AD30" i="2"/>
  <c r="AD28" i="2"/>
  <c r="AD26" i="2"/>
  <c r="AD24" i="2"/>
  <c r="AD22" i="2"/>
  <c r="AD20" i="2"/>
  <c r="AD18" i="2"/>
  <c r="AD16" i="2"/>
  <c r="AD14" i="2"/>
  <c r="AD12" i="2"/>
  <c r="AD7" i="2"/>
  <c r="AD3" i="2"/>
  <c r="AC15" i="2"/>
  <c r="AC14" i="2"/>
  <c r="AC13" i="2"/>
  <c r="AC12" i="2"/>
  <c r="AC11" i="2"/>
  <c r="AC10" i="2"/>
  <c r="AC9" i="2"/>
  <c r="AC8" i="2"/>
  <c r="AC7" i="2"/>
  <c r="AC6" i="2"/>
  <c r="AC5" i="2"/>
  <c r="AC4" i="2"/>
  <c r="AC3" i="2"/>
  <c r="BK51" i="3" l="1"/>
  <c r="AG7" i="3"/>
  <c r="R3" i="3"/>
  <c r="BF3" i="3"/>
  <c r="AG42" i="3"/>
  <c r="AG3" i="3"/>
  <c r="AJ3" i="3"/>
  <c r="W7" i="3"/>
  <c r="AJ14" i="3"/>
  <c r="AG40" i="3"/>
  <c r="BL32" i="3"/>
  <c r="AR29" i="3"/>
  <c r="AT29" i="3" s="1"/>
  <c r="AR26" i="3"/>
  <c r="AT26" i="3" s="1"/>
  <c r="BF57" i="3"/>
  <c r="R14" i="3"/>
  <c r="AR63" i="3"/>
  <c r="AT63" i="3" s="1"/>
  <c r="BF8" i="3"/>
  <c r="AG36" i="3"/>
  <c r="AG14" i="3"/>
  <c r="BF50" i="3"/>
  <c r="BK50" i="3" s="1"/>
  <c r="BL26" i="3"/>
  <c r="AG28" i="3"/>
  <c r="BF27" i="3"/>
  <c r="R8" i="3"/>
  <c r="AG26" i="3"/>
  <c r="BL33" i="3"/>
  <c r="AR64" i="3"/>
  <c r="AT64" i="3" s="1"/>
  <c r="AR50" i="3"/>
  <c r="AT50" i="3" s="1"/>
  <c r="R12" i="3"/>
  <c r="BF47" i="3"/>
  <c r="R13" i="3"/>
  <c r="AJ12" i="3"/>
  <c r="AR62" i="3"/>
  <c r="AT62" i="3" s="1"/>
  <c r="AS62" i="3"/>
  <c r="BG62" i="3" s="1"/>
  <c r="BL44" i="3" s="1"/>
  <c r="AG38" i="3"/>
  <c r="AS72" i="3"/>
  <c r="BG72" i="3" s="1"/>
  <c r="AR72" i="3"/>
  <c r="AT72" i="3" s="1"/>
  <c r="AS40" i="3"/>
  <c r="BG40" i="3" s="1"/>
  <c r="BL34" i="3" s="1"/>
  <c r="AR40" i="3"/>
  <c r="AT40" i="3" s="1"/>
  <c r="AS74" i="3"/>
  <c r="BG74" i="3" s="1"/>
  <c r="AR74" i="3"/>
  <c r="AT74" i="3" s="1"/>
  <c r="AR7" i="3"/>
  <c r="AT7" i="3" s="1"/>
  <c r="AS7" i="3"/>
  <c r="BG7" i="3" s="1"/>
  <c r="AG32" i="3"/>
  <c r="AR82" i="3"/>
  <c r="AT82" i="3" s="1"/>
  <c r="AS82" i="3"/>
  <c r="BG82" i="3" s="1"/>
  <c r="AR56" i="3"/>
  <c r="AT56" i="3" s="1"/>
  <c r="R18" i="3"/>
  <c r="AR42" i="3"/>
  <c r="AT42" i="3" s="1"/>
  <c r="AS42" i="3"/>
  <c r="BG42" i="3" s="1"/>
  <c r="R4" i="3"/>
  <c r="W9" i="3"/>
  <c r="BK15" i="3"/>
  <c r="BL8" i="3"/>
  <c r="AR15" i="3"/>
  <c r="AT15" i="3" s="1"/>
  <c r="AS15" i="3"/>
  <c r="BG15" i="3" s="1"/>
  <c r="AR14" i="3"/>
  <c r="AT14" i="3" s="1"/>
  <c r="AS14" i="3"/>
  <c r="BG14" i="3" s="1"/>
  <c r="R7" i="3"/>
  <c r="AR11" i="3"/>
  <c r="AT11" i="3" s="1"/>
  <c r="AS11" i="3"/>
  <c r="BG11" i="3" s="1"/>
  <c r="BL11" i="3" s="1"/>
  <c r="AJ8" i="3"/>
  <c r="AR65" i="3"/>
  <c r="AT65" i="3" s="1"/>
  <c r="AR8" i="3"/>
  <c r="AT8" i="3" s="1"/>
  <c r="AS81" i="3"/>
  <c r="BG81" i="3" s="1"/>
  <c r="AR81" i="3"/>
  <c r="AT81" i="3" s="1"/>
  <c r="AR88" i="3"/>
  <c r="AT88" i="3" s="1"/>
  <c r="AS88" i="3"/>
  <c r="BG88" i="3" s="1"/>
  <c r="AR19" i="3"/>
  <c r="AT19" i="3" s="1"/>
  <c r="AS19" i="3"/>
  <c r="BG19" i="3" s="1"/>
  <c r="AS12" i="3"/>
  <c r="BG12" i="3" s="1"/>
  <c r="AR12" i="3"/>
  <c r="AT12" i="3" s="1"/>
  <c r="AG12" i="3"/>
  <c r="AG18" i="3"/>
  <c r="BL28" i="3"/>
  <c r="AR47" i="3"/>
  <c r="AT47" i="3" s="1"/>
  <c r="BL9" i="3"/>
  <c r="S13" i="3"/>
  <c r="BF18" i="3"/>
  <c r="AG34" i="3"/>
  <c r="R19" i="3"/>
  <c r="BK11" i="3"/>
  <c r="AG30" i="3"/>
  <c r="BK13" i="3"/>
  <c r="AJ6" i="3"/>
  <c r="AR57" i="3"/>
  <c r="AT57" i="3" s="1"/>
  <c r="AR4" i="3"/>
  <c r="AT4" i="3" s="1"/>
  <c r="AS37" i="3"/>
  <c r="BG37" i="3" s="1"/>
  <c r="BL31" i="3" s="1"/>
  <c r="AR37" i="3"/>
  <c r="AT37" i="3" s="1"/>
  <c r="AR17" i="3"/>
  <c r="AT17" i="3" s="1"/>
  <c r="BL25" i="3"/>
  <c r="AQ5" i="2"/>
  <c r="AS5" i="2" s="1"/>
  <c r="BG5" i="2" s="1"/>
  <c r="AR5" i="2"/>
  <c r="AT5" i="2" s="1"/>
  <c r="AQ6" i="2"/>
  <c r="AS6" i="2" s="1"/>
  <c r="BG6" i="2" s="1"/>
  <c r="AR6" i="2"/>
  <c r="AT6" i="2" s="1"/>
  <c r="AQ7" i="2"/>
  <c r="AS7" i="2" s="1"/>
  <c r="BG7" i="2" s="1"/>
  <c r="AR7" i="2"/>
  <c r="AT7" i="2" s="1"/>
  <c r="AQ8" i="2"/>
  <c r="AS8" i="2" s="1"/>
  <c r="BG8" i="2" s="1"/>
  <c r="AR8" i="2"/>
  <c r="AT8" i="2" s="1"/>
  <c r="AQ9" i="2"/>
  <c r="AS9" i="2" s="1"/>
  <c r="BG9" i="2" s="1"/>
  <c r="AR9" i="2"/>
  <c r="AT9" i="2" s="1"/>
  <c r="AQ10" i="2"/>
  <c r="AS10" i="2" s="1"/>
  <c r="BG10" i="2" s="1"/>
  <c r="AR10" i="2"/>
  <c r="AT10" i="2" s="1"/>
  <c r="AQ11" i="2"/>
  <c r="AS11" i="2" s="1"/>
  <c r="BG11" i="2" s="1"/>
  <c r="AR11" i="2"/>
  <c r="AT11" i="2" s="1"/>
  <c r="AQ12" i="2"/>
  <c r="AS12" i="2" s="1"/>
  <c r="BG12" i="2" s="1"/>
  <c r="AR12" i="2"/>
  <c r="AT12" i="2" s="1"/>
  <c r="AQ13" i="2"/>
  <c r="AS13" i="2" s="1"/>
  <c r="BG13" i="2" s="1"/>
  <c r="AR13" i="2"/>
  <c r="AT13" i="2" s="1"/>
  <c r="AQ14" i="2"/>
  <c r="AS14" i="2" s="1"/>
  <c r="BG14" i="2" s="1"/>
  <c r="AR14" i="2"/>
  <c r="AT14" i="2" s="1"/>
  <c r="AQ15" i="2"/>
  <c r="AS15" i="2" s="1"/>
  <c r="BG15" i="2" s="1"/>
  <c r="AR15" i="2"/>
  <c r="AT15" i="2" s="1"/>
  <c r="AQ16" i="2"/>
  <c r="AS16" i="2" s="1"/>
  <c r="BG16" i="2" s="1"/>
  <c r="AR16" i="2"/>
  <c r="AT16" i="2" s="1"/>
  <c r="AQ17" i="2"/>
  <c r="AS17" i="2" s="1"/>
  <c r="BG17" i="2" s="1"/>
  <c r="AR17" i="2"/>
  <c r="AT17" i="2" s="1"/>
  <c r="AQ18" i="2"/>
  <c r="AS18" i="2" s="1"/>
  <c r="BG18" i="2" s="1"/>
  <c r="AR18" i="2"/>
  <c r="AT18" i="2" s="1"/>
  <c r="AQ19" i="2"/>
  <c r="AS19" i="2" s="1"/>
  <c r="BG19" i="2" s="1"/>
  <c r="AR19" i="2"/>
  <c r="AT19" i="2" s="1"/>
  <c r="AQ20" i="2"/>
  <c r="AS20" i="2" s="1"/>
  <c r="BG20" i="2" s="1"/>
  <c r="AR20" i="2"/>
  <c r="AT20" i="2" s="1"/>
  <c r="AQ21" i="2"/>
  <c r="AS21" i="2" s="1"/>
  <c r="BG21" i="2" s="1"/>
  <c r="AR21" i="2"/>
  <c r="AT21" i="2" s="1"/>
  <c r="AQ22" i="2"/>
  <c r="AS22" i="2" s="1"/>
  <c r="BG22" i="2" s="1"/>
  <c r="AR22" i="2"/>
  <c r="AT22" i="2" s="1"/>
  <c r="AQ23" i="2"/>
  <c r="AS23" i="2" s="1"/>
  <c r="BG23" i="2" s="1"/>
  <c r="AR23" i="2"/>
  <c r="AT23" i="2" s="1"/>
  <c r="AQ24" i="2"/>
  <c r="AS24" i="2" s="1"/>
  <c r="BG24" i="2" s="1"/>
  <c r="AR24" i="2"/>
  <c r="AT24" i="2" s="1"/>
  <c r="AQ25" i="2"/>
  <c r="AS25" i="2" s="1"/>
  <c r="BG25" i="2" s="1"/>
  <c r="AR25" i="2"/>
  <c r="AT25" i="2" s="1"/>
  <c r="AQ26" i="2"/>
  <c r="AS26" i="2" s="1"/>
  <c r="BG26" i="2" s="1"/>
  <c r="AR26" i="2"/>
  <c r="AT26" i="2" s="1"/>
  <c r="AQ27" i="2"/>
  <c r="AS27" i="2" s="1"/>
  <c r="BG27" i="2" s="1"/>
  <c r="AR27" i="2"/>
  <c r="AT27" i="2" s="1"/>
  <c r="AQ28" i="2"/>
  <c r="AS28" i="2" s="1"/>
  <c r="BG28" i="2" s="1"/>
  <c r="AR28" i="2"/>
  <c r="AT28" i="2" s="1"/>
  <c r="AQ29" i="2"/>
  <c r="AS29" i="2" s="1"/>
  <c r="BG29" i="2" s="1"/>
  <c r="AR29" i="2"/>
  <c r="AT29" i="2" s="1"/>
  <c r="AQ30" i="2"/>
  <c r="AS30" i="2" s="1"/>
  <c r="BG30" i="2" s="1"/>
  <c r="AR30" i="2"/>
  <c r="AT30" i="2" s="1"/>
  <c r="AQ31" i="2"/>
  <c r="AS31" i="2" s="1"/>
  <c r="BG31" i="2" s="1"/>
  <c r="AR31" i="2"/>
  <c r="AT31" i="2" s="1"/>
  <c r="AQ32" i="2"/>
  <c r="AS32" i="2" s="1"/>
  <c r="BG32" i="2" s="1"/>
  <c r="AR32" i="2"/>
  <c r="AT32" i="2" s="1"/>
  <c r="AQ33" i="2"/>
  <c r="AS33" i="2" s="1"/>
  <c r="BG33" i="2" s="1"/>
  <c r="AR33" i="2"/>
  <c r="AT33" i="2" s="1"/>
  <c r="AQ34" i="2"/>
  <c r="AS34" i="2" s="1"/>
  <c r="BG34" i="2" s="1"/>
  <c r="AR34" i="2"/>
  <c r="AT34" i="2" s="1"/>
  <c r="AQ35" i="2"/>
  <c r="AS35" i="2" s="1"/>
  <c r="BG35" i="2" s="1"/>
  <c r="AR35" i="2"/>
  <c r="AT35" i="2" s="1"/>
  <c r="AQ36" i="2"/>
  <c r="AS36" i="2" s="1"/>
  <c r="BG36" i="2" s="1"/>
  <c r="AR36" i="2"/>
  <c r="AT36" i="2" s="1"/>
  <c r="AQ37" i="2"/>
  <c r="AS37" i="2" s="1"/>
  <c r="BG37" i="2" s="1"/>
  <c r="AR37" i="2"/>
  <c r="AT37" i="2" s="1"/>
  <c r="AQ38" i="2"/>
  <c r="AS38" i="2" s="1"/>
  <c r="BG38" i="2" s="1"/>
  <c r="AR38" i="2"/>
  <c r="AT38" i="2" s="1"/>
  <c r="AQ39" i="2"/>
  <c r="AS39" i="2" s="1"/>
  <c r="BG39" i="2" s="1"/>
  <c r="AR39" i="2"/>
  <c r="AT39" i="2" s="1"/>
  <c r="AQ40" i="2"/>
  <c r="AS40" i="2" s="1"/>
  <c r="BG40" i="2" s="1"/>
  <c r="AR40" i="2"/>
  <c r="AT40" i="2" s="1"/>
  <c r="AQ41" i="2"/>
  <c r="AS41" i="2" s="1"/>
  <c r="BG41" i="2" s="1"/>
  <c r="AR41" i="2"/>
  <c r="AT41" i="2" s="1"/>
  <c r="AQ42" i="2"/>
  <c r="AS42" i="2" s="1"/>
  <c r="BG42" i="2" s="1"/>
  <c r="AR42" i="2"/>
  <c r="AT42" i="2" s="1"/>
  <c r="AQ43" i="2"/>
  <c r="AS43" i="2" s="1"/>
  <c r="BG43" i="2" s="1"/>
  <c r="AR43" i="2"/>
  <c r="AT43" i="2" s="1"/>
  <c r="AQ44" i="2"/>
  <c r="AS44" i="2" s="1"/>
  <c r="BG44" i="2" s="1"/>
  <c r="AR44" i="2"/>
  <c r="AT44" i="2" s="1"/>
  <c r="AQ45" i="2"/>
  <c r="AS45" i="2" s="1"/>
  <c r="BG45" i="2" s="1"/>
  <c r="AR45" i="2"/>
  <c r="AT45" i="2" s="1"/>
  <c r="AQ46" i="2"/>
  <c r="AS46" i="2" s="1"/>
  <c r="BG46" i="2" s="1"/>
  <c r="AR46" i="2"/>
  <c r="AT46" i="2" s="1"/>
  <c r="AQ47" i="2"/>
  <c r="AS47" i="2" s="1"/>
  <c r="BG47" i="2" s="1"/>
  <c r="AR47" i="2"/>
  <c r="AT47" i="2" s="1"/>
  <c r="AQ48" i="2"/>
  <c r="AS48" i="2" s="1"/>
  <c r="BG48" i="2" s="1"/>
  <c r="AR48" i="2"/>
  <c r="AT48" i="2" s="1"/>
  <c r="AQ49" i="2"/>
  <c r="AS49" i="2" s="1"/>
  <c r="BG49" i="2" s="1"/>
  <c r="AR49" i="2"/>
  <c r="AT49" i="2" s="1"/>
  <c r="AQ50" i="2"/>
  <c r="AS50" i="2" s="1"/>
  <c r="BG50" i="2" s="1"/>
  <c r="AR50" i="2"/>
  <c r="AT50" i="2" s="1"/>
  <c r="AQ51" i="2"/>
  <c r="AS51" i="2" s="1"/>
  <c r="BG51" i="2" s="1"/>
  <c r="AR51" i="2"/>
  <c r="AT51" i="2" s="1"/>
  <c r="AQ52" i="2"/>
  <c r="AS52" i="2" s="1"/>
  <c r="BG52" i="2" s="1"/>
  <c r="AR52" i="2"/>
  <c r="AT52" i="2" s="1"/>
  <c r="AQ53" i="2"/>
  <c r="AS53" i="2" s="1"/>
  <c r="BG53" i="2" s="1"/>
  <c r="AR53" i="2"/>
  <c r="AT53" i="2" s="1"/>
  <c r="AQ54" i="2"/>
  <c r="AS54" i="2" s="1"/>
  <c r="BG54" i="2" s="1"/>
  <c r="AR54" i="2"/>
  <c r="AT54" i="2" s="1"/>
  <c r="AQ55" i="2"/>
  <c r="AS55" i="2" s="1"/>
  <c r="BG55" i="2" s="1"/>
  <c r="AR55" i="2"/>
  <c r="AT55" i="2" s="1"/>
  <c r="AQ56" i="2"/>
  <c r="AS56" i="2" s="1"/>
  <c r="BG56" i="2" s="1"/>
  <c r="AR56" i="2"/>
  <c r="AT56" i="2" s="1"/>
  <c r="AQ57" i="2"/>
  <c r="AS57" i="2" s="1"/>
  <c r="BG57" i="2" s="1"/>
  <c r="AR57" i="2"/>
  <c r="AT57" i="2" s="1"/>
  <c r="AQ58" i="2"/>
  <c r="AS58" i="2" s="1"/>
  <c r="BG58" i="2" s="1"/>
  <c r="AR58" i="2"/>
  <c r="AT58" i="2" s="1"/>
  <c r="AQ59" i="2"/>
  <c r="AS59" i="2" s="1"/>
  <c r="BG59" i="2" s="1"/>
  <c r="AR59" i="2"/>
  <c r="AT59" i="2" s="1"/>
  <c r="AQ60" i="2"/>
  <c r="AS60" i="2" s="1"/>
  <c r="BG60" i="2" s="1"/>
  <c r="AR60" i="2"/>
  <c r="AT60" i="2" s="1"/>
  <c r="AQ61" i="2"/>
  <c r="AS61" i="2" s="1"/>
  <c r="BG61" i="2" s="1"/>
  <c r="AR61" i="2"/>
  <c r="AT61" i="2" s="1"/>
  <c r="AQ62" i="2"/>
  <c r="AS62" i="2" s="1"/>
  <c r="BG62" i="2" s="1"/>
  <c r="AR62" i="2"/>
  <c r="AT62" i="2" s="1"/>
  <c r="AQ63" i="2"/>
  <c r="AS63" i="2" s="1"/>
  <c r="BG63" i="2" s="1"/>
  <c r="AR63" i="2"/>
  <c r="AT63" i="2" s="1"/>
  <c r="AQ64" i="2"/>
  <c r="AS64" i="2" s="1"/>
  <c r="BG64" i="2" s="1"/>
  <c r="AR64" i="2"/>
  <c r="AT64" i="2" s="1"/>
  <c r="AQ65" i="2"/>
  <c r="AS65" i="2" s="1"/>
  <c r="BG65" i="2" s="1"/>
  <c r="AR65" i="2"/>
  <c r="AT65" i="2" s="1"/>
  <c r="AQ66" i="2"/>
  <c r="AS66" i="2" s="1"/>
  <c r="BG66" i="2" s="1"/>
  <c r="AR66" i="2"/>
  <c r="AT66" i="2" s="1"/>
  <c r="AQ67" i="2"/>
  <c r="AS67" i="2" s="1"/>
  <c r="BG67" i="2" s="1"/>
  <c r="AR67" i="2"/>
  <c r="AT67" i="2" s="1"/>
  <c r="AQ68" i="2"/>
  <c r="AS68" i="2" s="1"/>
  <c r="BG68" i="2" s="1"/>
  <c r="AR68" i="2"/>
  <c r="AT68" i="2" s="1"/>
  <c r="AQ69" i="2"/>
  <c r="AS69" i="2" s="1"/>
  <c r="BG69" i="2" s="1"/>
  <c r="AR69" i="2"/>
  <c r="AT69" i="2" s="1"/>
  <c r="AQ70" i="2"/>
  <c r="AS70" i="2" s="1"/>
  <c r="BG70" i="2" s="1"/>
  <c r="AR70" i="2"/>
  <c r="AT70" i="2" s="1"/>
  <c r="AQ71" i="2"/>
  <c r="AS71" i="2" s="1"/>
  <c r="BG71" i="2" s="1"/>
  <c r="AR71" i="2"/>
  <c r="AT71" i="2" s="1"/>
  <c r="AQ72" i="2"/>
  <c r="AS72" i="2" s="1"/>
  <c r="BG72" i="2" s="1"/>
  <c r="AR72" i="2"/>
  <c r="AT72" i="2" s="1"/>
  <c r="AQ73" i="2"/>
  <c r="AS73" i="2" s="1"/>
  <c r="BG73" i="2" s="1"/>
  <c r="AR73" i="2"/>
  <c r="AT73" i="2" s="1"/>
  <c r="AQ74" i="2"/>
  <c r="AS74" i="2" s="1"/>
  <c r="BG74" i="2" s="1"/>
  <c r="AR74" i="2"/>
  <c r="AT74" i="2" s="1"/>
  <c r="AQ75" i="2"/>
  <c r="AS75" i="2" s="1"/>
  <c r="BG75" i="2" s="1"/>
  <c r="AR75" i="2"/>
  <c r="AT75" i="2" s="1"/>
  <c r="AQ76" i="2"/>
  <c r="AS76" i="2" s="1"/>
  <c r="BG76" i="2" s="1"/>
  <c r="AR76" i="2"/>
  <c r="AT76" i="2" s="1"/>
  <c r="AQ77" i="2"/>
  <c r="AS77" i="2" s="1"/>
  <c r="BG77" i="2" s="1"/>
  <c r="AR77" i="2"/>
  <c r="AT77" i="2" s="1"/>
  <c r="AQ78" i="2"/>
  <c r="AS78" i="2" s="1"/>
  <c r="BG78" i="2" s="1"/>
  <c r="AR78" i="2"/>
  <c r="AT78" i="2" s="1"/>
  <c r="AQ79" i="2"/>
  <c r="AS79" i="2" s="1"/>
  <c r="BG79" i="2" s="1"/>
  <c r="AR79" i="2"/>
  <c r="AT79" i="2" s="1"/>
  <c r="AQ80" i="2"/>
  <c r="AS80" i="2" s="1"/>
  <c r="BG80" i="2" s="1"/>
  <c r="AR80" i="2"/>
  <c r="AT80" i="2" s="1"/>
  <c r="AQ81" i="2"/>
  <c r="AS81" i="2" s="1"/>
  <c r="BG81" i="2" s="1"/>
  <c r="AR81" i="2"/>
  <c r="AT81" i="2" s="1"/>
  <c r="AQ82" i="2"/>
  <c r="AS82" i="2" s="1"/>
  <c r="BG82" i="2" s="1"/>
  <c r="AR82" i="2"/>
  <c r="AT82" i="2" s="1"/>
  <c r="AQ83" i="2"/>
  <c r="AS83" i="2" s="1"/>
  <c r="BG83" i="2" s="1"/>
  <c r="AR83" i="2"/>
  <c r="AT83" i="2" s="1"/>
  <c r="AQ84" i="2"/>
  <c r="AS84" i="2" s="1"/>
  <c r="BG84" i="2" s="1"/>
  <c r="AR84" i="2"/>
  <c r="AT84" i="2" s="1"/>
  <c r="AQ85" i="2"/>
  <c r="AS85" i="2" s="1"/>
  <c r="BG85" i="2" s="1"/>
  <c r="AR85" i="2"/>
  <c r="AT85" i="2" s="1"/>
  <c r="AQ86" i="2"/>
  <c r="AS86" i="2" s="1"/>
  <c r="BG86" i="2" s="1"/>
  <c r="AR86" i="2"/>
  <c r="AT86" i="2" s="1"/>
  <c r="AQ87" i="2"/>
  <c r="AS87" i="2" s="1"/>
  <c r="BG87" i="2" s="1"/>
  <c r="AR87" i="2"/>
  <c r="AT87" i="2" s="1"/>
  <c r="AQ88" i="2"/>
  <c r="AS88" i="2" s="1"/>
  <c r="BG88" i="2" s="1"/>
  <c r="AR88" i="2"/>
  <c r="AT88" i="2" s="1"/>
  <c r="AQ89" i="2"/>
  <c r="AS89" i="2" s="1"/>
  <c r="BG89" i="2" s="1"/>
  <c r="AR89" i="2"/>
  <c r="AT89" i="2" s="1"/>
  <c r="AQ3" i="2"/>
  <c r="AS3" i="2" s="1"/>
  <c r="BG3" i="2" s="1"/>
  <c r="AR3" i="2"/>
  <c r="AT3" i="2" s="1"/>
  <c r="AQ4" i="2"/>
  <c r="AS4" i="2" s="1"/>
  <c r="BG4" i="2" s="1"/>
  <c r="BL4" i="2" s="1"/>
  <c r="AR4" i="2"/>
  <c r="AT4" i="2" s="1"/>
  <c r="W5" i="2"/>
  <c r="W3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Q4" i="2"/>
  <c r="Q3" i="2"/>
  <c r="BL7" i="3" l="1"/>
  <c r="BL6" i="3"/>
  <c r="BK3" i="3"/>
  <c r="BL48" i="3"/>
  <c r="BK27" i="3"/>
  <c r="BK25" i="3"/>
  <c r="BK24" i="3"/>
  <c r="BK26" i="3"/>
  <c r="BK47" i="3"/>
  <c r="BK44" i="3"/>
  <c r="BK29" i="3"/>
  <c r="BK37" i="3"/>
  <c r="BK46" i="3"/>
  <c r="BK30" i="3"/>
  <c r="BK32" i="3"/>
  <c r="BK45" i="3"/>
  <c r="BK43" i="3"/>
  <c r="BK41" i="3"/>
  <c r="BK39" i="3"/>
  <c r="BK35" i="3"/>
  <c r="BK31" i="3"/>
  <c r="BK36" i="3"/>
  <c r="BK42" i="3"/>
  <c r="BK38" i="3"/>
  <c r="BL42" i="3"/>
  <c r="BL23" i="3"/>
  <c r="BK21" i="3"/>
  <c r="BL47" i="3"/>
  <c r="BK6" i="3"/>
  <c r="BL19" i="3"/>
  <c r="BK22" i="3"/>
  <c r="BL21" i="3"/>
  <c r="BL14" i="3"/>
  <c r="BL13" i="3"/>
  <c r="BL17" i="3"/>
  <c r="BL41" i="3"/>
  <c r="BK7" i="3"/>
  <c r="BL43" i="3"/>
  <c r="BK14" i="3"/>
  <c r="BL50" i="3"/>
  <c r="BK28" i="3"/>
  <c r="BL12" i="3"/>
  <c r="BL37" i="3"/>
  <c r="BL36" i="3"/>
  <c r="BK8" i="3"/>
  <c r="BL27" i="3"/>
  <c r="BK18" i="3"/>
  <c r="BK9" i="3"/>
  <c r="BK16" i="3"/>
  <c r="BL20" i="3"/>
  <c r="BL51" i="3"/>
  <c r="BL5" i="3"/>
  <c r="BL29" i="3"/>
  <c r="BL46" i="3"/>
  <c r="BK12" i="3"/>
  <c r="BL24" i="3"/>
  <c r="AG9" i="3"/>
  <c r="AG5" i="3"/>
  <c r="BK33" i="3"/>
  <c r="BL49" i="3"/>
  <c r="BL16" i="3"/>
  <c r="BK19" i="3"/>
  <c r="BL4" i="3"/>
  <c r="BK34" i="3"/>
  <c r="BK40" i="3"/>
  <c r="BL22" i="3"/>
  <c r="BL30" i="3"/>
  <c r="BK17" i="3"/>
  <c r="BK10" i="3"/>
  <c r="BK23" i="3"/>
  <c r="BL39" i="3"/>
  <c r="BL40" i="3"/>
  <c r="BL38" i="3"/>
  <c r="BK48" i="3"/>
  <c r="BL35" i="3"/>
  <c r="BK49" i="3"/>
  <c r="BL18" i="3"/>
  <c r="BL45" i="3"/>
  <c r="BL10" i="3"/>
  <c r="BK5" i="3"/>
  <c r="BL15" i="3"/>
  <c r="BK4" i="3"/>
  <c r="BL3" i="3"/>
  <c r="BK20" i="3"/>
  <c r="BL51" i="2"/>
  <c r="BL50" i="2"/>
  <c r="BL49" i="2"/>
  <c r="BL48" i="2"/>
  <c r="BL47" i="2"/>
  <c r="BL46" i="2"/>
  <c r="BL45" i="2"/>
  <c r="BL44" i="2"/>
  <c r="BL43" i="2"/>
  <c r="BL42" i="2"/>
  <c r="BL41" i="2"/>
  <c r="BL40" i="2"/>
  <c r="BL39" i="2"/>
  <c r="BL38" i="2"/>
  <c r="BL37" i="2"/>
  <c r="BL36" i="2"/>
  <c r="BL35" i="2"/>
  <c r="BL34" i="2"/>
  <c r="BL33" i="2"/>
  <c r="BL32" i="2"/>
  <c r="BL31" i="2"/>
  <c r="BL30" i="2"/>
  <c r="BL29" i="2"/>
  <c r="BL28" i="2"/>
  <c r="BL27" i="2"/>
  <c r="BL26" i="2"/>
  <c r="BL25" i="2"/>
  <c r="BL24" i="2"/>
  <c r="BL23" i="2"/>
  <c r="BL22" i="2"/>
  <c r="BL21" i="2"/>
  <c r="BL20" i="2"/>
  <c r="BL19" i="2"/>
  <c r="BL18" i="2"/>
  <c r="BL17" i="2"/>
  <c r="BL16" i="2"/>
  <c r="BL15" i="2"/>
  <c r="BL14" i="2"/>
  <c r="BL13" i="2"/>
  <c r="BL12" i="2"/>
  <c r="BL11" i="2"/>
  <c r="BL10" i="2"/>
  <c r="BL9" i="2"/>
  <c r="BL8" i="2"/>
  <c r="BL7" i="2"/>
  <c r="BL6" i="2"/>
  <c r="BL5" i="2"/>
  <c r="BL3" i="2"/>
  <c r="H171" i="2"/>
  <c r="L171" i="2" s="1"/>
  <c r="BF171" i="2" s="1"/>
  <c r="H170" i="2"/>
  <c r="L170" i="2" s="1"/>
  <c r="BF170" i="2" s="1"/>
  <c r="H169" i="2"/>
  <c r="L169" i="2" s="1"/>
  <c r="BF169" i="2" s="1"/>
  <c r="H168" i="2"/>
  <c r="L168" i="2" s="1"/>
  <c r="BF168" i="2" s="1"/>
  <c r="H167" i="2"/>
  <c r="L167" i="2" s="1"/>
  <c r="H166" i="2"/>
  <c r="L166" i="2" s="1"/>
  <c r="BF166" i="2" s="1"/>
  <c r="H165" i="2"/>
  <c r="L165" i="2" s="1"/>
  <c r="BF165" i="2" s="1"/>
  <c r="H164" i="2"/>
  <c r="L164" i="2" s="1"/>
  <c r="BF164" i="2" s="1"/>
  <c r="H163" i="2"/>
  <c r="L163" i="2" s="1"/>
  <c r="BF163" i="2" s="1"/>
  <c r="H162" i="2"/>
  <c r="L162" i="2" s="1"/>
  <c r="H161" i="2"/>
  <c r="L161" i="2" s="1"/>
  <c r="BF161" i="2" s="1"/>
  <c r="H160" i="2"/>
  <c r="L160" i="2" s="1"/>
  <c r="BF160" i="2" s="1"/>
  <c r="H159" i="2"/>
  <c r="L159" i="2" s="1"/>
  <c r="BF159" i="2" s="1"/>
  <c r="H158" i="2"/>
  <c r="L158" i="2" s="1"/>
  <c r="BF158" i="2" s="1"/>
  <c r="H157" i="2"/>
  <c r="L157" i="2" s="1"/>
  <c r="H156" i="2"/>
  <c r="L156" i="2" s="1"/>
  <c r="BF156" i="2" s="1"/>
  <c r="H155" i="2"/>
  <c r="L155" i="2" s="1"/>
  <c r="BF155" i="2" s="1"/>
  <c r="H154" i="2"/>
  <c r="L154" i="2" s="1"/>
  <c r="BF154" i="2" s="1"/>
  <c r="H153" i="2"/>
  <c r="L153" i="2" s="1"/>
  <c r="BF153" i="2" s="1"/>
  <c r="H152" i="2"/>
  <c r="L152" i="2" s="1"/>
  <c r="H151" i="2"/>
  <c r="L151" i="2" s="1"/>
  <c r="BF151" i="2" s="1"/>
  <c r="H150" i="2"/>
  <c r="L150" i="2" s="1"/>
  <c r="BF150" i="2" s="1"/>
  <c r="H149" i="2"/>
  <c r="L149" i="2" s="1"/>
  <c r="BF149" i="2" s="1"/>
  <c r="H148" i="2"/>
  <c r="L148" i="2" s="1"/>
  <c r="BF148" i="2" s="1"/>
  <c r="H147" i="2"/>
  <c r="L147" i="2" s="1"/>
  <c r="H146" i="2"/>
  <c r="L146" i="2" s="1"/>
  <c r="BF146" i="2" s="1"/>
  <c r="H145" i="2"/>
  <c r="L145" i="2" s="1"/>
  <c r="BF145" i="2" s="1"/>
  <c r="H144" i="2"/>
  <c r="L144" i="2" s="1"/>
  <c r="BF144" i="2" s="1"/>
  <c r="H143" i="2"/>
  <c r="L143" i="2" s="1"/>
  <c r="BF143" i="2" s="1"/>
  <c r="H142" i="2"/>
  <c r="L142" i="2" s="1"/>
  <c r="H141" i="2"/>
  <c r="L141" i="2" s="1"/>
  <c r="BF141" i="2" s="1"/>
  <c r="H140" i="2"/>
  <c r="L140" i="2" s="1"/>
  <c r="BF140" i="2" s="1"/>
  <c r="H139" i="2"/>
  <c r="L139" i="2" s="1"/>
  <c r="BF139" i="2" s="1"/>
  <c r="H138" i="2"/>
  <c r="L138" i="2" s="1"/>
  <c r="BF138" i="2" s="1"/>
  <c r="H137" i="2"/>
  <c r="L137" i="2" s="1"/>
  <c r="H136" i="2"/>
  <c r="L136" i="2" s="1"/>
  <c r="BF136" i="2" s="1"/>
  <c r="H135" i="2"/>
  <c r="L135" i="2" s="1"/>
  <c r="BF135" i="2" s="1"/>
  <c r="H134" i="2"/>
  <c r="L134" i="2" s="1"/>
  <c r="BF134" i="2" s="1"/>
  <c r="H133" i="2"/>
  <c r="L133" i="2" s="1"/>
  <c r="BF133" i="2" s="1"/>
  <c r="H132" i="2"/>
  <c r="L132" i="2" s="1"/>
  <c r="H131" i="2"/>
  <c r="L131" i="2" s="1"/>
  <c r="BF131" i="2" s="1"/>
  <c r="H130" i="2"/>
  <c r="L130" i="2" s="1"/>
  <c r="BF130" i="2" s="1"/>
  <c r="H129" i="2"/>
  <c r="L129" i="2" s="1"/>
  <c r="BF129" i="2" s="1"/>
  <c r="H128" i="2"/>
  <c r="L128" i="2" s="1"/>
  <c r="BF128" i="2" s="1"/>
  <c r="H127" i="2"/>
  <c r="L127" i="2" s="1"/>
  <c r="H126" i="2"/>
  <c r="L126" i="2" s="1"/>
  <c r="BF126" i="2" s="1"/>
  <c r="H125" i="2"/>
  <c r="L125" i="2" s="1"/>
  <c r="BF125" i="2" s="1"/>
  <c r="H124" i="2"/>
  <c r="L124" i="2" s="1"/>
  <c r="BF124" i="2" s="1"/>
  <c r="H123" i="2"/>
  <c r="L123" i="2" s="1"/>
  <c r="BF123" i="2" s="1"/>
  <c r="H122" i="2"/>
  <c r="L122" i="2" s="1"/>
  <c r="H121" i="2"/>
  <c r="L121" i="2" s="1"/>
  <c r="BF121" i="2" s="1"/>
  <c r="H120" i="2"/>
  <c r="L120" i="2" s="1"/>
  <c r="BF120" i="2" s="1"/>
  <c r="H119" i="2"/>
  <c r="L119" i="2" s="1"/>
  <c r="BF119" i="2" s="1"/>
  <c r="H118" i="2"/>
  <c r="L118" i="2" s="1"/>
  <c r="BF118" i="2" s="1"/>
  <c r="H117" i="2"/>
  <c r="L117" i="2" s="1"/>
  <c r="H116" i="2"/>
  <c r="L116" i="2" s="1"/>
  <c r="BF116" i="2" s="1"/>
  <c r="H115" i="2"/>
  <c r="L115" i="2" s="1"/>
  <c r="BF115" i="2" s="1"/>
  <c r="H114" i="2"/>
  <c r="L114" i="2" s="1"/>
  <c r="BF114" i="2" s="1"/>
  <c r="H113" i="2"/>
  <c r="L113" i="2" s="1"/>
  <c r="BF113" i="2" s="1"/>
  <c r="H112" i="2"/>
  <c r="L112" i="2" s="1"/>
  <c r="H111" i="2"/>
  <c r="L111" i="2" s="1"/>
  <c r="BF111" i="2" s="1"/>
  <c r="H110" i="2"/>
  <c r="L110" i="2" s="1"/>
  <c r="BF110" i="2" s="1"/>
  <c r="H109" i="2"/>
  <c r="L109" i="2" s="1"/>
  <c r="BF109" i="2" s="1"/>
  <c r="H108" i="2"/>
  <c r="L108" i="2" s="1"/>
  <c r="BF108" i="2" s="1"/>
  <c r="H107" i="2"/>
  <c r="L107" i="2" s="1"/>
  <c r="H106" i="2"/>
  <c r="L106" i="2" s="1"/>
  <c r="BF106" i="2" s="1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R24" i="2" l="1"/>
  <c r="BF107" i="2"/>
  <c r="R25" i="2"/>
  <c r="BF112" i="2"/>
  <c r="R26" i="2"/>
  <c r="BF117" i="2"/>
  <c r="R27" i="2"/>
  <c r="BF122" i="2"/>
  <c r="R28" i="2"/>
  <c r="BF127" i="2"/>
  <c r="R29" i="2"/>
  <c r="BF132" i="2"/>
  <c r="R30" i="2"/>
  <c r="BF137" i="2"/>
  <c r="R31" i="2"/>
  <c r="BF142" i="2"/>
  <c r="R32" i="2"/>
  <c r="BF147" i="2"/>
  <c r="R33" i="2"/>
  <c r="BF152" i="2"/>
  <c r="R34" i="2"/>
  <c r="BF157" i="2"/>
  <c r="R35" i="2"/>
  <c r="BF162" i="2"/>
  <c r="R36" i="2"/>
  <c r="BF167" i="2"/>
  <c r="L3" i="2"/>
  <c r="BF3" i="2" s="1"/>
  <c r="I3" i="2"/>
  <c r="M3" i="2" s="1"/>
  <c r="L4" i="2"/>
  <c r="BF4" i="2" s="1"/>
  <c r="I4" i="2"/>
  <c r="M4" i="2" s="1"/>
  <c r="L5" i="2"/>
  <c r="BF5" i="2" s="1"/>
  <c r="I5" i="2"/>
  <c r="M5" i="2" s="1"/>
  <c r="L6" i="2"/>
  <c r="BF6" i="2" s="1"/>
  <c r="I6" i="2"/>
  <c r="M6" i="2" s="1"/>
  <c r="L7" i="2"/>
  <c r="BF7" i="2" s="1"/>
  <c r="I7" i="2"/>
  <c r="M7" i="2" s="1"/>
  <c r="L8" i="2"/>
  <c r="BF8" i="2" s="1"/>
  <c r="I8" i="2"/>
  <c r="M8" i="2" s="1"/>
  <c r="L9" i="2"/>
  <c r="BF9" i="2" s="1"/>
  <c r="I9" i="2"/>
  <c r="M9" i="2" s="1"/>
  <c r="L10" i="2"/>
  <c r="BF10" i="2" s="1"/>
  <c r="I10" i="2"/>
  <c r="M10" i="2" s="1"/>
  <c r="L11" i="2"/>
  <c r="BF11" i="2" s="1"/>
  <c r="I11" i="2"/>
  <c r="M11" i="2" s="1"/>
  <c r="L12" i="2"/>
  <c r="BF12" i="2" s="1"/>
  <c r="I12" i="2"/>
  <c r="M12" i="2" s="1"/>
  <c r="L13" i="2"/>
  <c r="BF13" i="2" s="1"/>
  <c r="I13" i="2"/>
  <c r="M13" i="2" s="1"/>
  <c r="L14" i="2"/>
  <c r="BF14" i="2" s="1"/>
  <c r="I14" i="2"/>
  <c r="M14" i="2" s="1"/>
  <c r="L15" i="2"/>
  <c r="BF15" i="2" s="1"/>
  <c r="I15" i="2"/>
  <c r="M15" i="2" s="1"/>
  <c r="L16" i="2"/>
  <c r="BF16" i="2" s="1"/>
  <c r="I16" i="2"/>
  <c r="M16" i="2" s="1"/>
  <c r="L17" i="2"/>
  <c r="BF17" i="2" s="1"/>
  <c r="I17" i="2"/>
  <c r="M17" i="2" s="1"/>
  <c r="L18" i="2"/>
  <c r="BF18" i="2" s="1"/>
  <c r="I18" i="2"/>
  <c r="M18" i="2" s="1"/>
  <c r="L19" i="2"/>
  <c r="BF19" i="2" s="1"/>
  <c r="I19" i="2"/>
  <c r="M19" i="2" s="1"/>
  <c r="L20" i="2"/>
  <c r="BF20" i="2" s="1"/>
  <c r="I20" i="2"/>
  <c r="M20" i="2" s="1"/>
  <c r="L21" i="2"/>
  <c r="BF21" i="2" s="1"/>
  <c r="I21" i="2"/>
  <c r="M21" i="2" s="1"/>
  <c r="L22" i="2"/>
  <c r="BF22" i="2" s="1"/>
  <c r="I22" i="2"/>
  <c r="M22" i="2" s="1"/>
  <c r="L23" i="2"/>
  <c r="BF23" i="2" s="1"/>
  <c r="I23" i="2"/>
  <c r="M23" i="2" s="1"/>
  <c r="L24" i="2"/>
  <c r="BF24" i="2" s="1"/>
  <c r="I24" i="2"/>
  <c r="M24" i="2" s="1"/>
  <c r="L25" i="2"/>
  <c r="BF25" i="2" s="1"/>
  <c r="I25" i="2"/>
  <c r="M25" i="2" s="1"/>
  <c r="L26" i="2"/>
  <c r="BF26" i="2" s="1"/>
  <c r="I26" i="2"/>
  <c r="M26" i="2" s="1"/>
  <c r="L27" i="2"/>
  <c r="BF27" i="2" s="1"/>
  <c r="I27" i="2"/>
  <c r="M27" i="2" s="1"/>
  <c r="L28" i="2"/>
  <c r="BF28" i="2" s="1"/>
  <c r="I28" i="2"/>
  <c r="M28" i="2" s="1"/>
  <c r="L29" i="2"/>
  <c r="BF29" i="2" s="1"/>
  <c r="I29" i="2"/>
  <c r="M29" i="2" s="1"/>
  <c r="L30" i="2"/>
  <c r="BF30" i="2" s="1"/>
  <c r="I30" i="2"/>
  <c r="M30" i="2" s="1"/>
  <c r="L31" i="2"/>
  <c r="BF31" i="2" s="1"/>
  <c r="I31" i="2"/>
  <c r="M31" i="2" s="1"/>
  <c r="L32" i="2"/>
  <c r="BF32" i="2" s="1"/>
  <c r="I32" i="2"/>
  <c r="M32" i="2" s="1"/>
  <c r="L33" i="2"/>
  <c r="BF33" i="2" s="1"/>
  <c r="I33" i="2"/>
  <c r="M33" i="2" s="1"/>
  <c r="L34" i="2"/>
  <c r="BF34" i="2" s="1"/>
  <c r="I34" i="2"/>
  <c r="M34" i="2" s="1"/>
  <c r="L35" i="2"/>
  <c r="BF35" i="2" s="1"/>
  <c r="I35" i="2"/>
  <c r="M35" i="2" s="1"/>
  <c r="L36" i="2"/>
  <c r="BF36" i="2" s="1"/>
  <c r="I36" i="2"/>
  <c r="M36" i="2" s="1"/>
  <c r="L37" i="2"/>
  <c r="BF37" i="2" s="1"/>
  <c r="I37" i="2"/>
  <c r="M37" i="2" s="1"/>
  <c r="L38" i="2"/>
  <c r="BF38" i="2" s="1"/>
  <c r="I38" i="2"/>
  <c r="M38" i="2" s="1"/>
  <c r="L39" i="2"/>
  <c r="BF39" i="2" s="1"/>
  <c r="I39" i="2"/>
  <c r="M39" i="2" s="1"/>
  <c r="L40" i="2"/>
  <c r="BF40" i="2" s="1"/>
  <c r="I40" i="2"/>
  <c r="M40" i="2" s="1"/>
  <c r="L41" i="2"/>
  <c r="BF41" i="2" s="1"/>
  <c r="I41" i="2"/>
  <c r="M41" i="2" s="1"/>
  <c r="L42" i="2"/>
  <c r="BF42" i="2" s="1"/>
  <c r="I42" i="2"/>
  <c r="M42" i="2" s="1"/>
  <c r="L43" i="2"/>
  <c r="BF43" i="2" s="1"/>
  <c r="I43" i="2"/>
  <c r="M43" i="2" s="1"/>
  <c r="L44" i="2"/>
  <c r="BF44" i="2" s="1"/>
  <c r="I44" i="2"/>
  <c r="M44" i="2" s="1"/>
  <c r="L45" i="2"/>
  <c r="BF45" i="2" s="1"/>
  <c r="I45" i="2"/>
  <c r="M45" i="2" s="1"/>
  <c r="L46" i="2"/>
  <c r="BF46" i="2" s="1"/>
  <c r="I46" i="2"/>
  <c r="M46" i="2" s="1"/>
  <c r="L47" i="2"/>
  <c r="BF47" i="2" s="1"/>
  <c r="I47" i="2"/>
  <c r="M47" i="2" s="1"/>
  <c r="L48" i="2"/>
  <c r="BF48" i="2" s="1"/>
  <c r="I48" i="2"/>
  <c r="M48" i="2" s="1"/>
  <c r="L49" i="2"/>
  <c r="BF49" i="2" s="1"/>
  <c r="I49" i="2"/>
  <c r="M49" i="2" s="1"/>
  <c r="L50" i="2"/>
  <c r="BF50" i="2" s="1"/>
  <c r="I50" i="2"/>
  <c r="M50" i="2" s="1"/>
  <c r="L51" i="2"/>
  <c r="BF51" i="2" s="1"/>
  <c r="I51" i="2"/>
  <c r="M51" i="2" s="1"/>
  <c r="L52" i="2"/>
  <c r="BF52" i="2" s="1"/>
  <c r="I52" i="2"/>
  <c r="M52" i="2" s="1"/>
  <c r="L53" i="2"/>
  <c r="BF53" i="2" s="1"/>
  <c r="I53" i="2"/>
  <c r="M53" i="2" s="1"/>
  <c r="L54" i="2"/>
  <c r="BF54" i="2" s="1"/>
  <c r="I54" i="2"/>
  <c r="M54" i="2" s="1"/>
  <c r="L55" i="2"/>
  <c r="BF55" i="2" s="1"/>
  <c r="I55" i="2"/>
  <c r="M55" i="2" s="1"/>
  <c r="L56" i="2"/>
  <c r="BF56" i="2" s="1"/>
  <c r="I56" i="2"/>
  <c r="M56" i="2" s="1"/>
  <c r="L57" i="2"/>
  <c r="BF57" i="2" s="1"/>
  <c r="I57" i="2"/>
  <c r="M57" i="2" s="1"/>
  <c r="L58" i="2"/>
  <c r="BF58" i="2" s="1"/>
  <c r="I58" i="2"/>
  <c r="M58" i="2" s="1"/>
  <c r="L59" i="2"/>
  <c r="BF59" i="2" s="1"/>
  <c r="I59" i="2"/>
  <c r="M59" i="2" s="1"/>
  <c r="L60" i="2"/>
  <c r="BF60" i="2" s="1"/>
  <c r="I60" i="2"/>
  <c r="M60" i="2" s="1"/>
  <c r="L61" i="2"/>
  <c r="BF61" i="2" s="1"/>
  <c r="I61" i="2"/>
  <c r="M61" i="2" s="1"/>
  <c r="L62" i="2"/>
  <c r="BF62" i="2" s="1"/>
  <c r="I62" i="2"/>
  <c r="M62" i="2" s="1"/>
  <c r="L63" i="2"/>
  <c r="BF63" i="2" s="1"/>
  <c r="I63" i="2"/>
  <c r="M63" i="2" s="1"/>
  <c r="L64" i="2"/>
  <c r="BF64" i="2" s="1"/>
  <c r="I64" i="2"/>
  <c r="M64" i="2" s="1"/>
  <c r="L65" i="2"/>
  <c r="BF65" i="2" s="1"/>
  <c r="I65" i="2"/>
  <c r="M65" i="2" s="1"/>
  <c r="L66" i="2"/>
  <c r="BF66" i="2" s="1"/>
  <c r="I66" i="2"/>
  <c r="M66" i="2" s="1"/>
  <c r="L67" i="2"/>
  <c r="BF67" i="2" s="1"/>
  <c r="I67" i="2"/>
  <c r="M67" i="2" s="1"/>
  <c r="L68" i="2"/>
  <c r="BF68" i="2" s="1"/>
  <c r="I68" i="2"/>
  <c r="M68" i="2" s="1"/>
  <c r="L69" i="2"/>
  <c r="BF69" i="2" s="1"/>
  <c r="I69" i="2"/>
  <c r="M69" i="2" s="1"/>
  <c r="L70" i="2"/>
  <c r="BF70" i="2" s="1"/>
  <c r="I70" i="2"/>
  <c r="M70" i="2" s="1"/>
  <c r="L71" i="2"/>
  <c r="BF71" i="2" s="1"/>
  <c r="I71" i="2"/>
  <c r="M71" i="2" s="1"/>
  <c r="L72" i="2"/>
  <c r="BF72" i="2" s="1"/>
  <c r="I72" i="2"/>
  <c r="M72" i="2" s="1"/>
  <c r="L73" i="2"/>
  <c r="BF73" i="2" s="1"/>
  <c r="I73" i="2"/>
  <c r="M73" i="2" s="1"/>
  <c r="L74" i="2"/>
  <c r="BF74" i="2" s="1"/>
  <c r="I74" i="2"/>
  <c r="M74" i="2" s="1"/>
  <c r="L75" i="2"/>
  <c r="BF75" i="2" s="1"/>
  <c r="I75" i="2"/>
  <c r="M75" i="2" s="1"/>
  <c r="L76" i="2"/>
  <c r="BF76" i="2" s="1"/>
  <c r="I76" i="2"/>
  <c r="M76" i="2" s="1"/>
  <c r="L77" i="2"/>
  <c r="BF77" i="2" s="1"/>
  <c r="I77" i="2"/>
  <c r="M77" i="2" s="1"/>
  <c r="L78" i="2"/>
  <c r="BF78" i="2" s="1"/>
  <c r="I78" i="2"/>
  <c r="M78" i="2" s="1"/>
  <c r="L79" i="2"/>
  <c r="BF79" i="2" s="1"/>
  <c r="I79" i="2"/>
  <c r="M79" i="2" s="1"/>
  <c r="L80" i="2"/>
  <c r="BF80" i="2" s="1"/>
  <c r="I80" i="2"/>
  <c r="M80" i="2" s="1"/>
  <c r="L81" i="2"/>
  <c r="BF81" i="2" s="1"/>
  <c r="I81" i="2"/>
  <c r="M81" i="2" s="1"/>
  <c r="L82" i="2"/>
  <c r="BF82" i="2" s="1"/>
  <c r="I82" i="2"/>
  <c r="M82" i="2" s="1"/>
  <c r="L83" i="2"/>
  <c r="BF83" i="2" s="1"/>
  <c r="I83" i="2"/>
  <c r="M83" i="2" s="1"/>
  <c r="L84" i="2"/>
  <c r="BF84" i="2" s="1"/>
  <c r="I84" i="2"/>
  <c r="M84" i="2" s="1"/>
  <c r="L85" i="2"/>
  <c r="BF85" i="2" s="1"/>
  <c r="I85" i="2"/>
  <c r="M85" i="2" s="1"/>
  <c r="L86" i="2"/>
  <c r="BF86" i="2" s="1"/>
  <c r="I86" i="2"/>
  <c r="M86" i="2" s="1"/>
  <c r="L87" i="2"/>
  <c r="BF87" i="2" s="1"/>
  <c r="I87" i="2"/>
  <c r="M87" i="2" s="1"/>
  <c r="L88" i="2"/>
  <c r="BF88" i="2" s="1"/>
  <c r="I88" i="2"/>
  <c r="M88" i="2" s="1"/>
  <c r="L89" i="2"/>
  <c r="BF89" i="2" s="1"/>
  <c r="I89" i="2"/>
  <c r="M89" i="2" s="1"/>
  <c r="L90" i="2"/>
  <c r="BF90" i="2" s="1"/>
  <c r="I90" i="2"/>
  <c r="M90" i="2" s="1"/>
  <c r="L91" i="2"/>
  <c r="BF91" i="2" s="1"/>
  <c r="I91" i="2"/>
  <c r="M91" i="2" s="1"/>
  <c r="L92" i="2"/>
  <c r="BF92" i="2" s="1"/>
  <c r="I92" i="2"/>
  <c r="M92" i="2" s="1"/>
  <c r="L93" i="2"/>
  <c r="BF93" i="2" s="1"/>
  <c r="I93" i="2"/>
  <c r="M93" i="2" s="1"/>
  <c r="L94" i="2"/>
  <c r="BF94" i="2" s="1"/>
  <c r="I94" i="2"/>
  <c r="M94" i="2" s="1"/>
  <c r="L95" i="2"/>
  <c r="BF95" i="2" s="1"/>
  <c r="I95" i="2"/>
  <c r="M95" i="2" s="1"/>
  <c r="L96" i="2"/>
  <c r="BF96" i="2" s="1"/>
  <c r="I96" i="2"/>
  <c r="M96" i="2" s="1"/>
  <c r="L97" i="2"/>
  <c r="BF97" i="2" s="1"/>
  <c r="I97" i="2"/>
  <c r="M97" i="2" s="1"/>
  <c r="L98" i="2"/>
  <c r="BF98" i="2" s="1"/>
  <c r="I98" i="2"/>
  <c r="M98" i="2" s="1"/>
  <c r="L99" i="2"/>
  <c r="BF99" i="2" s="1"/>
  <c r="I99" i="2"/>
  <c r="M99" i="2" s="1"/>
  <c r="L100" i="2"/>
  <c r="BF100" i="2" s="1"/>
  <c r="I100" i="2"/>
  <c r="M100" i="2" s="1"/>
  <c r="L101" i="2"/>
  <c r="BF101" i="2" s="1"/>
  <c r="I101" i="2"/>
  <c r="M101" i="2" s="1"/>
  <c r="L102" i="2"/>
  <c r="BF102" i="2" s="1"/>
  <c r="I102" i="2"/>
  <c r="M102" i="2" s="1"/>
  <c r="L103" i="2"/>
  <c r="BF103" i="2" s="1"/>
  <c r="I103" i="2"/>
  <c r="M103" i="2" s="1"/>
  <c r="L104" i="2"/>
  <c r="BF104" i="2" s="1"/>
  <c r="I104" i="2"/>
  <c r="M104" i="2" s="1"/>
  <c r="L105" i="2"/>
  <c r="BF105" i="2" s="1"/>
  <c r="I105" i="2"/>
  <c r="M105" i="2" s="1"/>
  <c r="BK51" i="2" l="1"/>
  <c r="BK50" i="2"/>
  <c r="BK49" i="2"/>
  <c r="BK48" i="2"/>
  <c r="BK47" i="2"/>
  <c r="BK46" i="2"/>
  <c r="BK45" i="2"/>
  <c r="BK44" i="2"/>
  <c r="BK43" i="2"/>
  <c r="BK42" i="2"/>
  <c r="BK41" i="2"/>
  <c r="BK40" i="2"/>
  <c r="BK39" i="2"/>
  <c r="BK38" i="2"/>
  <c r="BK37" i="2"/>
  <c r="BK36" i="2"/>
  <c r="BK35" i="2"/>
  <c r="BK34" i="2"/>
  <c r="BK33" i="2"/>
  <c r="BK32" i="2"/>
  <c r="BK31" i="2"/>
  <c r="BK30" i="2"/>
  <c r="BK29" i="2"/>
  <c r="BK28" i="2"/>
  <c r="BK27" i="2"/>
  <c r="BK26" i="2"/>
  <c r="BK25" i="2"/>
  <c r="BK24" i="2"/>
  <c r="BK23" i="2"/>
  <c r="BK22" i="2"/>
  <c r="BK21" i="2"/>
  <c r="BK20" i="2"/>
  <c r="BK19" i="2"/>
  <c r="BK18" i="2"/>
  <c r="BK17" i="2"/>
  <c r="BK16" i="2"/>
  <c r="BK15" i="2"/>
  <c r="BK14" i="2"/>
  <c r="BK13" i="2"/>
  <c r="BK12" i="2"/>
  <c r="BK11" i="2"/>
  <c r="BK10" i="2"/>
  <c r="BK9" i="2"/>
  <c r="BK8" i="2"/>
  <c r="BK7" i="2"/>
  <c r="BK6" i="2"/>
  <c r="BK5" i="2"/>
  <c r="BK4" i="2"/>
  <c r="BK3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R8" i="2"/>
  <c r="S7" i="2"/>
  <c r="S6" i="2"/>
  <c r="S5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7" i="2"/>
  <c r="R6" i="2"/>
  <c r="R5" i="2"/>
  <c r="S4" i="2"/>
  <c r="R4" i="2"/>
  <c r="S3" i="2"/>
  <c r="R3" i="2"/>
  <c r="W9" i="2" l="1"/>
  <c r="W7" i="2"/>
  <c r="AG38" i="2"/>
  <c r="AG40" i="2"/>
  <c r="AG42" i="2"/>
  <c r="AJ14" i="2"/>
  <c r="AJ12" i="2"/>
  <c r="AJ10" i="2"/>
  <c r="AJ8" i="2"/>
  <c r="AJ6" i="2"/>
  <c r="AJ3" i="2"/>
  <c r="AG36" i="2"/>
  <c r="AG34" i="2"/>
  <c r="AG32" i="2"/>
  <c r="AG30" i="2"/>
  <c r="AG28" i="2"/>
  <c r="AG26" i="2"/>
  <c r="AG24" i="2"/>
  <c r="AG22" i="2"/>
  <c r="AG20" i="2"/>
  <c r="AG18" i="2"/>
  <c r="AG16" i="2"/>
  <c r="AG14" i="2"/>
  <c r="AG12" i="2"/>
  <c r="AG9" i="2"/>
  <c r="AD9" i="2"/>
  <c r="AG7" i="2"/>
  <c r="AG5" i="2"/>
  <c r="AD5" i="2"/>
  <c r="AG3" i="2"/>
</calcChain>
</file>

<file path=xl/sharedStrings.xml><?xml version="1.0" encoding="utf-8"?>
<sst xmlns="http://schemas.openxmlformats.org/spreadsheetml/2006/main" count="4408" uniqueCount="2129">
  <si>
    <t>https://www.webberweather.com/ensemble-oceanic-nino-index.html</t>
  </si>
  <si>
    <t>Month</t>
  </si>
  <si>
    <t>HadCRUT4 monthly</t>
  </si>
  <si>
    <t>Year</t>
  </si>
  <si>
    <t>HadCRUT4 yearly</t>
  </si>
  <si>
    <t>Figuur 2:</t>
  </si>
  <si>
    <t>Opwarming op cyclus</t>
  </si>
  <si>
    <t>Cyclus</t>
  </si>
  <si>
    <t>Figuur 3:</t>
  </si>
  <si>
    <t>Opwarming op cyclus na correctie</t>
  </si>
  <si>
    <t>Cyclus na correctie</t>
  </si>
  <si>
    <t>Figuur 4:</t>
  </si>
  <si>
    <t>HadCRUT4 half decennium</t>
  </si>
  <si>
    <t>Opw. cyclus na cor. half decennium</t>
  </si>
  <si>
    <t>Cyclus na cor. half decennium</t>
  </si>
  <si>
    <t>Figuur 7:</t>
  </si>
  <si>
    <t>A</t>
  </si>
  <si>
    <t>Figuur 10:</t>
  </si>
  <si>
    <t>CO2 groei per jaar</t>
  </si>
  <si>
    <t>CO2 groei halve decennia</t>
  </si>
  <si>
    <t>1959-2018</t>
  </si>
  <si>
    <t>Figuur 11:</t>
  </si>
  <si>
    <t>Overzicht paragraaf 5:</t>
  </si>
  <si>
    <t>Figuur 12:</t>
  </si>
  <si>
    <t>EONI/ENSO</t>
  </si>
  <si>
    <t>10% EONI</t>
  </si>
  <si>
    <t>HadCRUT4 - (10% EONI)</t>
  </si>
  <si>
    <t>Opwarming op kale cyclus</t>
  </si>
  <si>
    <t>Kale cyclus</t>
  </si>
  <si>
    <t>Opwarming op kale cyclus met correctie</t>
  </si>
  <si>
    <t>Kale cyclus met correctie</t>
  </si>
  <si>
    <t>Figuur 13:</t>
  </si>
  <si>
    <t>Sinusoide</t>
  </si>
  <si>
    <t>HadCRUT4 - 10% EONI - Sinusoide</t>
  </si>
  <si>
    <t>Figuur 14:</t>
  </si>
  <si>
    <t>Opwarming fig3</t>
  </si>
  <si>
    <t>Opwarming fig12(b)</t>
  </si>
  <si>
    <t>Opwarming fig13</t>
  </si>
  <si>
    <t>HadCRUT4 30yr gemiddelde (per decennium)</t>
  </si>
  <si>
    <t>Opwarming fig3 30 yr gemiddelde (per decennium)</t>
  </si>
  <si>
    <t>Opwarming fig12(b) 30yr gemiddelde (per decennium)</t>
  </si>
  <si>
    <t>Opwarming fig13 30yr gemiddelde (per decennium)</t>
  </si>
  <si>
    <t>1850/01</t>
  </si>
  <si>
    <t>2015-2018</t>
  </si>
  <si>
    <t>1850/02</t>
  </si>
  <si>
    <t>2010-2014</t>
  </si>
  <si>
    <t>B</t>
  </si>
  <si>
    <t>1959-2018 halve decennia</t>
  </si>
  <si>
    <t>1850/03</t>
  </si>
  <si>
    <t>2005-2009</t>
  </si>
  <si>
    <t>1959-1972</t>
  </si>
  <si>
    <t>1850/04</t>
  </si>
  <si>
    <t>2000-2004</t>
  </si>
  <si>
    <t>C</t>
  </si>
  <si>
    <t>2000-2018</t>
  </si>
  <si>
    <t>1850/05</t>
  </si>
  <si>
    <t>1995-1999</t>
  </si>
  <si>
    <t>1973-1982</t>
  </si>
  <si>
    <t>1850/06</t>
  </si>
  <si>
    <t>1990-1994</t>
  </si>
  <si>
    <t>D</t>
  </si>
  <si>
    <t>2000-2018 halve decennia</t>
  </si>
  <si>
    <t>1850/07</t>
  </si>
  <si>
    <t>1985-1989</t>
  </si>
  <si>
    <t>1983-1997</t>
  </si>
  <si>
    <t>1850/08</t>
  </si>
  <si>
    <t>1980-1984</t>
  </si>
  <si>
    <t>1850/09</t>
  </si>
  <si>
    <t>1975-1979</t>
  </si>
  <si>
    <t>1998-2014</t>
  </si>
  <si>
    <t>1850/10</t>
  </si>
  <si>
    <t>1970-1974</t>
  </si>
  <si>
    <t>1850/11</t>
  </si>
  <si>
    <t>1965-1969</t>
  </si>
  <si>
    <t>1967-1971</t>
  </si>
  <si>
    <t>1850/12</t>
  </si>
  <si>
    <t>1960-1964</t>
  </si>
  <si>
    <t>1851/01</t>
  </si>
  <si>
    <t>1955-1959</t>
  </si>
  <si>
    <t>1851/02</t>
  </si>
  <si>
    <t>1950-1954</t>
  </si>
  <si>
    <t>1851/03</t>
  </si>
  <si>
    <t>1945-1949</t>
  </si>
  <si>
    <t>1974-1981</t>
  </si>
  <si>
    <t>1851/04</t>
  </si>
  <si>
    <t>1940-1944</t>
  </si>
  <si>
    <t>1851/05</t>
  </si>
  <si>
    <t>1935-1939</t>
  </si>
  <si>
    <t>1975-1981</t>
  </si>
  <si>
    <t>1851/06</t>
  </si>
  <si>
    <t>1930-1934</t>
  </si>
  <si>
    <t>1851/07</t>
  </si>
  <si>
    <t>1925-1929</t>
  </si>
  <si>
    <t>1975-1987</t>
  </si>
  <si>
    <t>1851/08</t>
  </si>
  <si>
    <t>1920-1924</t>
  </si>
  <si>
    <t>1851/09</t>
  </si>
  <si>
    <t>1915-1919</t>
  </si>
  <si>
    <t>1851/10</t>
  </si>
  <si>
    <t>1910-1914</t>
  </si>
  <si>
    <t>1851/11</t>
  </si>
  <si>
    <t>1905-1909</t>
  </si>
  <si>
    <t>1989-1996</t>
  </si>
  <si>
    <t>1851/12</t>
  </si>
  <si>
    <t>1900-1904</t>
  </si>
  <si>
    <t>1852/01</t>
  </si>
  <si>
    <t>1895-1989</t>
  </si>
  <si>
    <t>1990-1996</t>
  </si>
  <si>
    <t>1852/02</t>
  </si>
  <si>
    <t>1890-1894</t>
  </si>
  <si>
    <t>1852/03</t>
  </si>
  <si>
    <t>1885-1889</t>
  </si>
  <si>
    <t>1990-2009</t>
  </si>
  <si>
    <t>1852/04</t>
  </si>
  <si>
    <t>1880-1884</t>
  </si>
  <si>
    <t>1852/05</t>
  </si>
  <si>
    <t>1875-1879</t>
  </si>
  <si>
    <t>1852/06</t>
  </si>
  <si>
    <t>1870-1874</t>
  </si>
  <si>
    <t>1852/07</t>
  </si>
  <si>
    <t>1865-1869</t>
  </si>
  <si>
    <t>1999-2009</t>
  </si>
  <si>
    <t>1852/08</t>
  </si>
  <si>
    <t>1860-1864</t>
  </si>
  <si>
    <t>1852/09</t>
  </si>
  <si>
    <t>1855-1859</t>
  </si>
  <si>
    <t>1999-2014</t>
  </si>
  <si>
    <t>1852/10</t>
  </si>
  <si>
    <t>1850-1854</t>
  </si>
  <si>
    <t>1852/11</t>
  </si>
  <si>
    <t>2001-2014</t>
  </si>
  <si>
    <t>1852/12</t>
  </si>
  <si>
    <t>1853/01</t>
  </si>
  <si>
    <t>2013-2018</t>
  </si>
  <si>
    <t>1853/02</t>
  </si>
  <si>
    <t>1853/03</t>
  </si>
  <si>
    <t>1853/04</t>
  </si>
  <si>
    <t>1853/05</t>
  </si>
  <si>
    <t>1853/06</t>
  </si>
  <si>
    <t>1853/07</t>
  </si>
  <si>
    <t>1853/08</t>
  </si>
  <si>
    <t>1853/09</t>
  </si>
  <si>
    <t>1853/10</t>
  </si>
  <si>
    <t>1853/11</t>
  </si>
  <si>
    <t>1853/12</t>
  </si>
  <si>
    <t>1854/01</t>
  </si>
  <si>
    <t>1854/02</t>
  </si>
  <si>
    <t>1854/03</t>
  </si>
  <si>
    <t>1854/04</t>
  </si>
  <si>
    <t>1854/05</t>
  </si>
  <si>
    <t>1854/06</t>
  </si>
  <si>
    <t>1854/07</t>
  </si>
  <si>
    <t>1854/08</t>
  </si>
  <si>
    <t>1854/09</t>
  </si>
  <si>
    <t>1854/10</t>
  </si>
  <si>
    <t>1854/11</t>
  </si>
  <si>
    <t>1854/12</t>
  </si>
  <si>
    <t>1855/01</t>
  </si>
  <si>
    <t>1855/02</t>
  </si>
  <si>
    <t>1855/03</t>
  </si>
  <si>
    <t>1855/04</t>
  </si>
  <si>
    <t>1855/05</t>
  </si>
  <si>
    <t>1855/06</t>
  </si>
  <si>
    <t>1855/07</t>
  </si>
  <si>
    <t>1855/08</t>
  </si>
  <si>
    <t>1855/09</t>
  </si>
  <si>
    <t>1855/10</t>
  </si>
  <si>
    <t>1855/11</t>
  </si>
  <si>
    <t>1855/12</t>
  </si>
  <si>
    <t>1856/01</t>
  </si>
  <si>
    <t>1856/02</t>
  </si>
  <si>
    <t>1856/03</t>
  </si>
  <si>
    <t>1856/04</t>
  </si>
  <si>
    <t>1856/05</t>
  </si>
  <si>
    <t>1856/06</t>
  </si>
  <si>
    <t>1856/07</t>
  </si>
  <si>
    <t>1856/08</t>
  </si>
  <si>
    <t>1856/09</t>
  </si>
  <si>
    <t>1856/10</t>
  </si>
  <si>
    <t>1856/11</t>
  </si>
  <si>
    <t>1856/12</t>
  </si>
  <si>
    <t>1857/01</t>
  </si>
  <si>
    <t>1857/02</t>
  </si>
  <si>
    <t>1857/03</t>
  </si>
  <si>
    <t>1857/04</t>
  </si>
  <si>
    <t>1857/05</t>
  </si>
  <si>
    <t>1857/06</t>
  </si>
  <si>
    <t>1857/07</t>
  </si>
  <si>
    <t>1857/08</t>
  </si>
  <si>
    <t>1857/09</t>
  </si>
  <si>
    <t>1857/10</t>
  </si>
  <si>
    <t>1857/11</t>
  </si>
  <si>
    <t>1857/12</t>
  </si>
  <si>
    <t>1858/01</t>
  </si>
  <si>
    <t>1858/02</t>
  </si>
  <si>
    <t>1858/03</t>
  </si>
  <si>
    <t>1858/04</t>
  </si>
  <si>
    <t>1858/05</t>
  </si>
  <si>
    <t>1858/06</t>
  </si>
  <si>
    <t>1858/07</t>
  </si>
  <si>
    <t>1858/08</t>
  </si>
  <si>
    <t>1858/09</t>
  </si>
  <si>
    <t>1858/10</t>
  </si>
  <si>
    <t>1858/11</t>
  </si>
  <si>
    <t>1858/12</t>
  </si>
  <si>
    <t>1859/01</t>
  </si>
  <si>
    <t>1859/02</t>
  </si>
  <si>
    <t>1859/03</t>
  </si>
  <si>
    <t>1859/04</t>
  </si>
  <si>
    <t>1859/05</t>
  </si>
  <si>
    <t>1859/06</t>
  </si>
  <si>
    <t>1859/07</t>
  </si>
  <si>
    <t>1859/08</t>
  </si>
  <si>
    <t>1859/09</t>
  </si>
  <si>
    <t>1859/10</t>
  </si>
  <si>
    <t>1859/11</t>
  </si>
  <si>
    <t>1859/12</t>
  </si>
  <si>
    <t>1860/01</t>
  </si>
  <si>
    <t>1860/02</t>
  </si>
  <si>
    <t>1860/03</t>
  </si>
  <si>
    <t>1860/04</t>
  </si>
  <si>
    <t>1860/05</t>
  </si>
  <si>
    <t>1860/06</t>
  </si>
  <si>
    <t>1860/07</t>
  </si>
  <si>
    <t>1860/08</t>
  </si>
  <si>
    <t>1860/09</t>
  </si>
  <si>
    <t>1860/10</t>
  </si>
  <si>
    <t>1860/11</t>
  </si>
  <si>
    <t>1860/12</t>
  </si>
  <si>
    <t>1861/01</t>
  </si>
  <si>
    <t>1861/02</t>
  </si>
  <si>
    <t>1861/03</t>
  </si>
  <si>
    <t>1861/04</t>
  </si>
  <si>
    <t>1861/05</t>
  </si>
  <si>
    <t>1861/06</t>
  </si>
  <si>
    <t>1861/07</t>
  </si>
  <si>
    <t>1861/08</t>
  </si>
  <si>
    <t>1861/09</t>
  </si>
  <si>
    <t>1861/10</t>
  </si>
  <si>
    <t>1861/11</t>
  </si>
  <si>
    <t>1861/12</t>
  </si>
  <si>
    <t>1862/01</t>
  </si>
  <si>
    <t>1862/02</t>
  </si>
  <si>
    <t>1862/03</t>
  </si>
  <si>
    <t>1862/04</t>
  </si>
  <si>
    <t>1862/05</t>
  </si>
  <si>
    <t>1862/06</t>
  </si>
  <si>
    <t>1862/07</t>
  </si>
  <si>
    <t>1862/08</t>
  </si>
  <si>
    <t>1862/09</t>
  </si>
  <si>
    <t>1862/10</t>
  </si>
  <si>
    <t>1862/11</t>
  </si>
  <si>
    <t>1862/12</t>
  </si>
  <si>
    <t>1863/01</t>
  </si>
  <si>
    <t>1863/02</t>
  </si>
  <si>
    <t>1863/03</t>
  </si>
  <si>
    <t>1863/04</t>
  </si>
  <si>
    <t>1863/05</t>
  </si>
  <si>
    <t>1863/06</t>
  </si>
  <si>
    <t>1863/07</t>
  </si>
  <si>
    <t>1863/08</t>
  </si>
  <si>
    <t>1863/09</t>
  </si>
  <si>
    <t>1863/10</t>
  </si>
  <si>
    <t>1863/11</t>
  </si>
  <si>
    <t>1863/12</t>
  </si>
  <si>
    <t>1864/01</t>
  </si>
  <si>
    <t>1864/02</t>
  </si>
  <si>
    <t>1864/03</t>
  </si>
  <si>
    <t>1864/04</t>
  </si>
  <si>
    <t>1864/05</t>
  </si>
  <si>
    <t>1864/06</t>
  </si>
  <si>
    <t>1864/07</t>
  </si>
  <si>
    <t>1864/08</t>
  </si>
  <si>
    <t>1864/09</t>
  </si>
  <si>
    <t>1864/10</t>
  </si>
  <si>
    <t>1864/11</t>
  </si>
  <si>
    <t>1864/12</t>
  </si>
  <si>
    <t>1865/01</t>
  </si>
  <si>
    <t>1865/02</t>
  </si>
  <si>
    <t>1865/03</t>
  </si>
  <si>
    <t>1865/04</t>
  </si>
  <si>
    <t>1865/05</t>
  </si>
  <si>
    <t>1865/06</t>
  </si>
  <si>
    <t>1865/07</t>
  </si>
  <si>
    <t>1865/08</t>
  </si>
  <si>
    <t>1865/09</t>
  </si>
  <si>
    <t>1865/10</t>
  </si>
  <si>
    <t>1865/11</t>
  </si>
  <si>
    <t>1865/12</t>
  </si>
  <si>
    <t>1866/01</t>
  </si>
  <si>
    <t>1866/02</t>
  </si>
  <si>
    <t>1866/03</t>
  </si>
  <si>
    <t>1866/04</t>
  </si>
  <si>
    <t>1866/05</t>
  </si>
  <si>
    <t>1866/06</t>
  </si>
  <si>
    <t>1866/07</t>
  </si>
  <si>
    <t>1866/08</t>
  </si>
  <si>
    <t>1866/09</t>
  </si>
  <si>
    <t>1866/10</t>
  </si>
  <si>
    <t>1866/11</t>
  </si>
  <si>
    <t>1866/12</t>
  </si>
  <si>
    <t>1867/01</t>
  </si>
  <si>
    <t>1867/02</t>
  </si>
  <si>
    <t>1867/03</t>
  </si>
  <si>
    <t>1867/04</t>
  </si>
  <si>
    <t>1867/05</t>
  </si>
  <si>
    <t>1867/06</t>
  </si>
  <si>
    <t>1867/07</t>
  </si>
  <si>
    <t>1867/08</t>
  </si>
  <si>
    <t>1867/09</t>
  </si>
  <si>
    <t>1867/10</t>
  </si>
  <si>
    <t>1867/11</t>
  </si>
  <si>
    <t>1867/12</t>
  </si>
  <si>
    <t>1868/01</t>
  </si>
  <si>
    <t>1868/02</t>
  </si>
  <si>
    <t>1868/03</t>
  </si>
  <si>
    <t>1868/04</t>
  </si>
  <si>
    <t>1868/05</t>
  </si>
  <si>
    <t>1868/06</t>
  </si>
  <si>
    <t>1868/07</t>
  </si>
  <si>
    <t>1868/08</t>
  </si>
  <si>
    <t>1868/09</t>
  </si>
  <si>
    <t>1868/10</t>
  </si>
  <si>
    <t>1868/11</t>
  </si>
  <si>
    <t>1868/12</t>
  </si>
  <si>
    <t>1869/01</t>
  </si>
  <si>
    <t>1869/02</t>
  </si>
  <si>
    <t>1869/03</t>
  </si>
  <si>
    <t>1869/04</t>
  </si>
  <si>
    <t>1869/05</t>
  </si>
  <si>
    <t>1869/06</t>
  </si>
  <si>
    <t>1869/07</t>
  </si>
  <si>
    <t>1869/08</t>
  </si>
  <si>
    <t>1869/09</t>
  </si>
  <si>
    <t>1869/10</t>
  </si>
  <si>
    <t>1869/11</t>
  </si>
  <si>
    <t>1869/12</t>
  </si>
  <si>
    <t>1870/01</t>
  </si>
  <si>
    <t>1870/02</t>
  </si>
  <si>
    <t>1870/03</t>
  </si>
  <si>
    <t>1870/04</t>
  </si>
  <si>
    <t>1870/05</t>
  </si>
  <si>
    <t>1870/06</t>
  </si>
  <si>
    <t>1870/07</t>
  </si>
  <si>
    <t>1870/08</t>
  </si>
  <si>
    <t>1870/09</t>
  </si>
  <si>
    <t>1870/10</t>
  </si>
  <si>
    <t>1870/11</t>
  </si>
  <si>
    <t>1870/12</t>
  </si>
  <si>
    <t>1871/01</t>
  </si>
  <si>
    <t>1871/02</t>
  </si>
  <si>
    <t>1871/03</t>
  </si>
  <si>
    <t>1871/04</t>
  </si>
  <si>
    <t>1871/05</t>
  </si>
  <si>
    <t>1871/06</t>
  </si>
  <si>
    <t>1871/07</t>
  </si>
  <si>
    <t>1871/08</t>
  </si>
  <si>
    <t>1871/09</t>
  </si>
  <si>
    <t>1871/10</t>
  </si>
  <si>
    <t>1871/11</t>
  </si>
  <si>
    <t>1871/12</t>
  </si>
  <si>
    <t>1872/01</t>
  </si>
  <si>
    <t>1872/02</t>
  </si>
  <si>
    <t>1872/03</t>
  </si>
  <si>
    <t>1872/04</t>
  </si>
  <si>
    <t>1872/05</t>
  </si>
  <si>
    <t>1872/06</t>
  </si>
  <si>
    <t>1872/07</t>
  </si>
  <si>
    <t>1872/08</t>
  </si>
  <si>
    <t>1872/09</t>
  </si>
  <si>
    <t>1872/10</t>
  </si>
  <si>
    <t>1872/11</t>
  </si>
  <si>
    <t>1872/12</t>
  </si>
  <si>
    <t>1873/01</t>
  </si>
  <si>
    <t>1873/02</t>
  </si>
  <si>
    <t>1873/03</t>
  </si>
  <si>
    <t>1873/04</t>
  </si>
  <si>
    <t>1873/05</t>
  </si>
  <si>
    <t>1873/06</t>
  </si>
  <si>
    <t>1873/07</t>
  </si>
  <si>
    <t>1873/08</t>
  </si>
  <si>
    <t>1873/09</t>
  </si>
  <si>
    <t>1873/10</t>
  </si>
  <si>
    <t>1873/11</t>
  </si>
  <si>
    <t>1873/12</t>
  </si>
  <si>
    <t>1874/01</t>
  </si>
  <si>
    <t>1874/02</t>
  </si>
  <si>
    <t>1874/03</t>
  </si>
  <si>
    <t>1874/04</t>
  </si>
  <si>
    <t>1874/05</t>
  </si>
  <si>
    <t>1874/06</t>
  </si>
  <si>
    <t>1874/07</t>
  </si>
  <si>
    <t>1874/08</t>
  </si>
  <si>
    <t>1874/09</t>
  </si>
  <si>
    <t>1874/10</t>
  </si>
  <si>
    <t>1874/11</t>
  </si>
  <si>
    <t>1874/12</t>
  </si>
  <si>
    <t>1875/01</t>
  </si>
  <si>
    <t>1875/02</t>
  </si>
  <si>
    <t>1875/03</t>
  </si>
  <si>
    <t>1875/04</t>
  </si>
  <si>
    <t>1875/05</t>
  </si>
  <si>
    <t>1875/06</t>
  </si>
  <si>
    <t>1875/07</t>
  </si>
  <si>
    <t>1875/08</t>
  </si>
  <si>
    <t>1875/09</t>
  </si>
  <si>
    <t>1875/10</t>
  </si>
  <si>
    <t>1875/11</t>
  </si>
  <si>
    <t>1875/12</t>
  </si>
  <si>
    <t>1876/01</t>
  </si>
  <si>
    <t>1876/02</t>
  </si>
  <si>
    <t>1876/03</t>
  </si>
  <si>
    <t>1876/04</t>
  </si>
  <si>
    <t>1876/05</t>
  </si>
  <si>
    <t>1876/06</t>
  </si>
  <si>
    <t>1876/07</t>
  </si>
  <si>
    <t>1876/08</t>
  </si>
  <si>
    <t>1876/09</t>
  </si>
  <si>
    <t>1876/10</t>
  </si>
  <si>
    <t>1876/11</t>
  </si>
  <si>
    <t>1876/12</t>
  </si>
  <si>
    <t>1877/01</t>
  </si>
  <si>
    <t>1877/02</t>
  </si>
  <si>
    <t>1877/03</t>
  </si>
  <si>
    <t>1877/04</t>
  </si>
  <si>
    <t>1877/05</t>
  </si>
  <si>
    <t>1877/06</t>
  </si>
  <si>
    <t>1877/07</t>
  </si>
  <si>
    <t>1877/08</t>
  </si>
  <si>
    <t>1877/09</t>
  </si>
  <si>
    <t>1877/10</t>
  </si>
  <si>
    <t>1877/11</t>
  </si>
  <si>
    <t>1877/12</t>
  </si>
  <si>
    <t>1878/01</t>
  </si>
  <si>
    <t>1878/02</t>
  </si>
  <si>
    <t>1878/03</t>
  </si>
  <si>
    <t>1878/04</t>
  </si>
  <si>
    <t>1878/05</t>
  </si>
  <si>
    <t>1878/06</t>
  </si>
  <si>
    <t>1878/07</t>
  </si>
  <si>
    <t>1878/08</t>
  </si>
  <si>
    <t>1878/09</t>
  </si>
  <si>
    <t>1878/10</t>
  </si>
  <si>
    <t>1878/11</t>
  </si>
  <si>
    <t>1878/12</t>
  </si>
  <si>
    <t>1879/01</t>
  </si>
  <si>
    <t>1879/02</t>
  </si>
  <si>
    <t>1879/03</t>
  </si>
  <si>
    <t>1879/04</t>
  </si>
  <si>
    <t>1879/05</t>
  </si>
  <si>
    <t>1879/06</t>
  </si>
  <si>
    <t>1879/07</t>
  </si>
  <si>
    <t>1879/08</t>
  </si>
  <si>
    <t>1879/09</t>
  </si>
  <si>
    <t>1879/10</t>
  </si>
  <si>
    <t>1879/11</t>
  </si>
  <si>
    <t>1879/12</t>
  </si>
  <si>
    <t>1880/01</t>
  </si>
  <si>
    <t>1880/02</t>
  </si>
  <si>
    <t>1880/03</t>
  </si>
  <si>
    <t>1880/04</t>
  </si>
  <si>
    <t>1880/05</t>
  </si>
  <si>
    <t>1880/06</t>
  </si>
  <si>
    <t>1880/07</t>
  </si>
  <si>
    <t>1880/08</t>
  </si>
  <si>
    <t>1880/09</t>
  </si>
  <si>
    <t>1880/10</t>
  </si>
  <si>
    <t>1880/11</t>
  </si>
  <si>
    <t>1880/12</t>
  </si>
  <si>
    <t>1881/01</t>
  </si>
  <si>
    <t>1881/02</t>
  </si>
  <si>
    <t>1881/03</t>
  </si>
  <si>
    <t>1881/04</t>
  </si>
  <si>
    <t>1881/05</t>
  </si>
  <si>
    <t>1881/06</t>
  </si>
  <si>
    <t>1881/07</t>
  </si>
  <si>
    <t>1881/08</t>
  </si>
  <si>
    <t>1881/09</t>
  </si>
  <si>
    <t>1881/10</t>
  </si>
  <si>
    <t>1881/11</t>
  </si>
  <si>
    <t>1881/12</t>
  </si>
  <si>
    <t>1882/01</t>
  </si>
  <si>
    <t>1882/02</t>
  </si>
  <si>
    <t>1882/03</t>
  </si>
  <si>
    <t>1882/04</t>
  </si>
  <si>
    <t>1882/05</t>
  </si>
  <si>
    <t>1882/06</t>
  </si>
  <si>
    <t>1882/07</t>
  </si>
  <si>
    <t>1882/08</t>
  </si>
  <si>
    <t>1882/09</t>
  </si>
  <si>
    <t>1882/10</t>
  </si>
  <si>
    <t>1882/11</t>
  </si>
  <si>
    <t>1882/12</t>
  </si>
  <si>
    <t>1883/01</t>
  </si>
  <si>
    <t>1883/02</t>
  </si>
  <si>
    <t>1883/03</t>
  </si>
  <si>
    <t>1883/04</t>
  </si>
  <si>
    <t>1883/05</t>
  </si>
  <si>
    <t>1883/06</t>
  </si>
  <si>
    <t>1883/07</t>
  </si>
  <si>
    <t>1883/08</t>
  </si>
  <si>
    <t>1883/09</t>
  </si>
  <si>
    <t>1883/10</t>
  </si>
  <si>
    <t>1883/11</t>
  </si>
  <si>
    <t>1883/12</t>
  </si>
  <si>
    <t>1884/01</t>
  </si>
  <si>
    <t>1884/02</t>
  </si>
  <si>
    <t>1884/03</t>
  </si>
  <si>
    <t>1884/04</t>
  </si>
  <si>
    <t>1884/05</t>
  </si>
  <si>
    <t>1884/06</t>
  </si>
  <si>
    <t>1884/07</t>
  </si>
  <si>
    <t>1884/08</t>
  </si>
  <si>
    <t>1884/09</t>
  </si>
  <si>
    <t>1884/10</t>
  </si>
  <si>
    <t>1884/11</t>
  </si>
  <si>
    <t>1884/12</t>
  </si>
  <si>
    <t>1885/01</t>
  </si>
  <si>
    <t>1885/02</t>
  </si>
  <si>
    <t>1885/03</t>
  </si>
  <si>
    <t>1885/04</t>
  </si>
  <si>
    <t>1885/05</t>
  </si>
  <si>
    <t>1885/06</t>
  </si>
  <si>
    <t>1885/07</t>
  </si>
  <si>
    <t>1885/08</t>
  </si>
  <si>
    <t>1885/09</t>
  </si>
  <si>
    <t>1885/10</t>
  </si>
  <si>
    <t>1885/11</t>
  </si>
  <si>
    <t>1885/12</t>
  </si>
  <si>
    <t>1886/01</t>
  </si>
  <si>
    <t>1886/02</t>
  </si>
  <si>
    <t>1886/03</t>
  </si>
  <si>
    <t>1886/04</t>
  </si>
  <si>
    <t>1886/05</t>
  </si>
  <si>
    <t>1886/06</t>
  </si>
  <si>
    <t>1886/07</t>
  </si>
  <si>
    <t>1886/08</t>
  </si>
  <si>
    <t>1886/09</t>
  </si>
  <si>
    <t>1886/10</t>
  </si>
  <si>
    <t>1886/11</t>
  </si>
  <si>
    <t>1886/12</t>
  </si>
  <si>
    <t>1887/01</t>
  </si>
  <si>
    <t>1887/02</t>
  </si>
  <si>
    <t>1887/03</t>
  </si>
  <si>
    <t>1887/04</t>
  </si>
  <si>
    <t>1887/05</t>
  </si>
  <si>
    <t>1887/06</t>
  </si>
  <si>
    <t>1887/07</t>
  </si>
  <si>
    <t>1887/08</t>
  </si>
  <si>
    <t>1887/09</t>
  </si>
  <si>
    <t>1887/10</t>
  </si>
  <si>
    <t>1887/11</t>
  </si>
  <si>
    <t>1887/12</t>
  </si>
  <si>
    <t>1888/01</t>
  </si>
  <si>
    <t>1888/02</t>
  </si>
  <si>
    <t>1888/03</t>
  </si>
  <si>
    <t>1888/04</t>
  </si>
  <si>
    <t>1888/05</t>
  </si>
  <si>
    <t>1888/06</t>
  </si>
  <si>
    <t>1888/07</t>
  </si>
  <si>
    <t>1888/08</t>
  </si>
  <si>
    <t>1888/09</t>
  </si>
  <si>
    <t>1888/10</t>
  </si>
  <si>
    <t>1888/11</t>
  </si>
  <si>
    <t>1888/12</t>
  </si>
  <si>
    <t>1889/01</t>
  </si>
  <si>
    <t>1889/02</t>
  </si>
  <si>
    <t>1889/03</t>
  </si>
  <si>
    <t>1889/04</t>
  </si>
  <si>
    <t>1889/05</t>
  </si>
  <si>
    <t>1889/06</t>
  </si>
  <si>
    <t>1889/07</t>
  </si>
  <si>
    <t>1889/08</t>
  </si>
  <si>
    <t>1889/09</t>
  </si>
  <si>
    <t>1889/10</t>
  </si>
  <si>
    <t>1889/11</t>
  </si>
  <si>
    <t>1889/12</t>
  </si>
  <si>
    <t>1890/01</t>
  </si>
  <si>
    <t>1890/02</t>
  </si>
  <si>
    <t>1890/03</t>
  </si>
  <si>
    <t>1890/04</t>
  </si>
  <si>
    <t>1890/05</t>
  </si>
  <si>
    <t>1890/06</t>
  </si>
  <si>
    <t>1890/07</t>
  </si>
  <si>
    <t>1890/08</t>
  </si>
  <si>
    <t>1890/09</t>
  </si>
  <si>
    <t>1890/10</t>
  </si>
  <si>
    <t>1890/11</t>
  </si>
  <si>
    <t>1890/12</t>
  </si>
  <si>
    <t>1891/01</t>
  </si>
  <si>
    <t>1891/02</t>
  </si>
  <si>
    <t>1891/03</t>
  </si>
  <si>
    <t>1891/04</t>
  </si>
  <si>
    <t>1891/05</t>
  </si>
  <si>
    <t>1891/06</t>
  </si>
  <si>
    <t>1891/07</t>
  </si>
  <si>
    <t>1891/08</t>
  </si>
  <si>
    <t>1891/09</t>
  </si>
  <si>
    <t>1891/10</t>
  </si>
  <si>
    <t>1891/11</t>
  </si>
  <si>
    <t>1891/12</t>
  </si>
  <si>
    <t>1892/01</t>
  </si>
  <si>
    <t>1892/02</t>
  </si>
  <si>
    <t>1892/03</t>
  </si>
  <si>
    <t>1892/04</t>
  </si>
  <si>
    <t>1892/05</t>
  </si>
  <si>
    <t>1892/06</t>
  </si>
  <si>
    <t>1892/07</t>
  </si>
  <si>
    <t>1892/08</t>
  </si>
  <si>
    <t>1892/09</t>
  </si>
  <si>
    <t>1892/10</t>
  </si>
  <si>
    <t>1892/11</t>
  </si>
  <si>
    <t>1892/12</t>
  </si>
  <si>
    <t>1893/01</t>
  </si>
  <si>
    <t>1893/02</t>
  </si>
  <si>
    <t>1893/03</t>
  </si>
  <si>
    <t>1893/04</t>
  </si>
  <si>
    <t>1893/05</t>
  </si>
  <si>
    <t>1893/06</t>
  </si>
  <si>
    <t>1893/07</t>
  </si>
  <si>
    <t>1893/08</t>
  </si>
  <si>
    <t>1893/09</t>
  </si>
  <si>
    <t>1893/10</t>
  </si>
  <si>
    <t>1893/11</t>
  </si>
  <si>
    <t>1893/12</t>
  </si>
  <si>
    <t>1894/01</t>
  </si>
  <si>
    <t>1894/02</t>
  </si>
  <si>
    <t>1894/03</t>
  </si>
  <si>
    <t>1894/04</t>
  </si>
  <si>
    <t>1894/05</t>
  </si>
  <si>
    <t>1894/06</t>
  </si>
  <si>
    <t>1894/07</t>
  </si>
  <si>
    <t>1894/08</t>
  </si>
  <si>
    <t>1894/09</t>
  </si>
  <si>
    <t>1894/10</t>
  </si>
  <si>
    <t>1894/11</t>
  </si>
  <si>
    <t>1894/12</t>
  </si>
  <si>
    <t>1895/01</t>
  </si>
  <si>
    <t>1895/02</t>
  </si>
  <si>
    <t>1895/03</t>
  </si>
  <si>
    <t>1895/04</t>
  </si>
  <si>
    <t>1895/05</t>
  </si>
  <si>
    <t>1895/06</t>
  </si>
  <si>
    <t>1895/07</t>
  </si>
  <si>
    <t>1895/08</t>
  </si>
  <si>
    <t>1895/09</t>
  </si>
  <si>
    <t>1895/10</t>
  </si>
  <si>
    <t>1895/11</t>
  </si>
  <si>
    <t>1895/12</t>
  </si>
  <si>
    <t>1896/01</t>
  </si>
  <si>
    <t>1896/02</t>
  </si>
  <si>
    <t>1896/03</t>
  </si>
  <si>
    <t>1896/04</t>
  </si>
  <si>
    <t>1896/05</t>
  </si>
  <si>
    <t>1896/06</t>
  </si>
  <si>
    <t>1896/07</t>
  </si>
  <si>
    <t>1896/08</t>
  </si>
  <si>
    <t>1896/09</t>
  </si>
  <si>
    <t>1896/10</t>
  </si>
  <si>
    <t>1896/11</t>
  </si>
  <si>
    <t>1896/12</t>
  </si>
  <si>
    <t>1897/01</t>
  </si>
  <si>
    <t>1897/02</t>
  </si>
  <si>
    <t>1897/03</t>
  </si>
  <si>
    <t>1897/04</t>
  </si>
  <si>
    <t>1897/05</t>
  </si>
  <si>
    <t>1897/06</t>
  </si>
  <si>
    <t>1897/07</t>
  </si>
  <si>
    <t>1897/08</t>
  </si>
  <si>
    <t>1897/09</t>
  </si>
  <si>
    <t>1897/10</t>
  </si>
  <si>
    <t>1897/11</t>
  </si>
  <si>
    <t>1897/12</t>
  </si>
  <si>
    <t>1898/01</t>
  </si>
  <si>
    <t>1898/02</t>
  </si>
  <si>
    <t>1898/03</t>
  </si>
  <si>
    <t>1898/04</t>
  </si>
  <si>
    <t>1898/05</t>
  </si>
  <si>
    <t>1898/06</t>
  </si>
  <si>
    <t>1898/07</t>
  </si>
  <si>
    <t>1898/08</t>
  </si>
  <si>
    <t>1898/09</t>
  </si>
  <si>
    <t>1898/10</t>
  </si>
  <si>
    <t>1898/11</t>
  </si>
  <si>
    <t>1898/12</t>
  </si>
  <si>
    <t>1899/01</t>
  </si>
  <si>
    <t>1899/02</t>
  </si>
  <si>
    <t>1899/03</t>
  </si>
  <si>
    <t>1899/04</t>
  </si>
  <si>
    <t>1899/05</t>
  </si>
  <si>
    <t>1899/06</t>
  </si>
  <si>
    <t>1899/07</t>
  </si>
  <si>
    <t>1899/08</t>
  </si>
  <si>
    <t>1899/09</t>
  </si>
  <si>
    <t>1899/10</t>
  </si>
  <si>
    <t>1899/11</t>
  </si>
  <si>
    <t>1899/12</t>
  </si>
  <si>
    <t>1900/01</t>
  </si>
  <si>
    <t>1900/02</t>
  </si>
  <si>
    <t>1900/03</t>
  </si>
  <si>
    <t>1900/04</t>
  </si>
  <si>
    <t>1900/05</t>
  </si>
  <si>
    <t>1900/06</t>
  </si>
  <si>
    <t>1900/07</t>
  </si>
  <si>
    <t>1900/08</t>
  </si>
  <si>
    <t>1900/09</t>
  </si>
  <si>
    <t>1900/10</t>
  </si>
  <si>
    <t>1900/11</t>
  </si>
  <si>
    <t>1900/12</t>
  </si>
  <si>
    <t>1901/01</t>
  </si>
  <si>
    <t>1901/02</t>
  </si>
  <si>
    <t>1901/03</t>
  </si>
  <si>
    <t>1901/04</t>
  </si>
  <si>
    <t>1901/05</t>
  </si>
  <si>
    <t>1901/06</t>
  </si>
  <si>
    <t>1901/07</t>
  </si>
  <si>
    <t>1901/08</t>
  </si>
  <si>
    <t>1901/09</t>
  </si>
  <si>
    <t>1901/10</t>
  </si>
  <si>
    <t>1901/11</t>
  </si>
  <si>
    <t>1901/12</t>
  </si>
  <si>
    <t>1902/01</t>
  </si>
  <si>
    <t>1902/02</t>
  </si>
  <si>
    <t>1902/03</t>
  </si>
  <si>
    <t>1902/04</t>
  </si>
  <si>
    <t>1902/05</t>
  </si>
  <si>
    <t>1902/06</t>
  </si>
  <si>
    <t>1902/07</t>
  </si>
  <si>
    <t>1902/08</t>
  </si>
  <si>
    <t>1902/09</t>
  </si>
  <si>
    <t>1902/10</t>
  </si>
  <si>
    <t>1902/11</t>
  </si>
  <si>
    <t>1902/12</t>
  </si>
  <si>
    <t>1903/01</t>
  </si>
  <si>
    <t>1903/02</t>
  </si>
  <si>
    <t>1903/03</t>
  </si>
  <si>
    <t>1903/04</t>
  </si>
  <si>
    <t>1903/05</t>
  </si>
  <si>
    <t>1903/06</t>
  </si>
  <si>
    <t>1903/07</t>
  </si>
  <si>
    <t>1903/08</t>
  </si>
  <si>
    <t>1903/09</t>
  </si>
  <si>
    <t>1903/10</t>
  </si>
  <si>
    <t>1903/11</t>
  </si>
  <si>
    <t>1903/12</t>
  </si>
  <si>
    <t>1904/01</t>
  </si>
  <si>
    <t>1904/02</t>
  </si>
  <si>
    <t>1904/03</t>
  </si>
  <si>
    <t>1904/04</t>
  </si>
  <si>
    <t>1904/05</t>
  </si>
  <si>
    <t>1904/06</t>
  </si>
  <si>
    <t>1904/07</t>
  </si>
  <si>
    <t>1904/08</t>
  </si>
  <si>
    <t>1904/09</t>
  </si>
  <si>
    <t>1904/10</t>
  </si>
  <si>
    <t>1904/11</t>
  </si>
  <si>
    <t>1904/12</t>
  </si>
  <si>
    <t>1905/01</t>
  </si>
  <si>
    <t>1905/02</t>
  </si>
  <si>
    <t>1905/03</t>
  </si>
  <si>
    <t>1905/04</t>
  </si>
  <si>
    <t>1905/05</t>
  </si>
  <si>
    <t>1905/06</t>
  </si>
  <si>
    <t>1905/07</t>
  </si>
  <si>
    <t>1905/08</t>
  </si>
  <si>
    <t>1905/09</t>
  </si>
  <si>
    <t>1905/10</t>
  </si>
  <si>
    <t>1905/11</t>
  </si>
  <si>
    <t>1905/12</t>
  </si>
  <si>
    <t>1906/01</t>
  </si>
  <si>
    <t>1906/02</t>
  </si>
  <si>
    <t>1906/03</t>
  </si>
  <si>
    <t>1906/04</t>
  </si>
  <si>
    <t>1906/05</t>
  </si>
  <si>
    <t>1906/06</t>
  </si>
  <si>
    <t>1906/07</t>
  </si>
  <si>
    <t>1906/08</t>
  </si>
  <si>
    <t>1906/09</t>
  </si>
  <si>
    <t>1906/10</t>
  </si>
  <si>
    <t>1906/11</t>
  </si>
  <si>
    <t>1906/12</t>
  </si>
  <si>
    <t>1907/01</t>
  </si>
  <si>
    <t>1907/02</t>
  </si>
  <si>
    <t>1907/03</t>
  </si>
  <si>
    <t>1907/04</t>
  </si>
  <si>
    <t>1907/05</t>
  </si>
  <si>
    <t>1907/06</t>
  </si>
  <si>
    <t>1907/07</t>
  </si>
  <si>
    <t>1907/08</t>
  </si>
  <si>
    <t>1907/09</t>
  </si>
  <si>
    <t>1907/10</t>
  </si>
  <si>
    <t>1907/11</t>
  </si>
  <si>
    <t>1907/12</t>
  </si>
  <si>
    <t>1908/01</t>
  </si>
  <si>
    <t>1908/02</t>
  </si>
  <si>
    <t>1908/03</t>
  </si>
  <si>
    <t>1908/04</t>
  </si>
  <si>
    <t>1908/05</t>
  </si>
  <si>
    <t>1908/06</t>
  </si>
  <si>
    <t>1908/07</t>
  </si>
  <si>
    <t>1908/08</t>
  </si>
  <si>
    <t>1908/09</t>
  </si>
  <si>
    <t>1908/10</t>
  </si>
  <si>
    <t>1908/11</t>
  </si>
  <si>
    <t>1908/12</t>
  </si>
  <si>
    <t>1909/01</t>
  </si>
  <si>
    <t>1909/02</t>
  </si>
  <si>
    <t>1909/03</t>
  </si>
  <si>
    <t>1909/04</t>
  </si>
  <si>
    <t>1909/05</t>
  </si>
  <si>
    <t>1909/06</t>
  </si>
  <si>
    <t>1909/07</t>
  </si>
  <si>
    <t>1909/08</t>
  </si>
  <si>
    <t>1909/09</t>
  </si>
  <si>
    <t>1909/10</t>
  </si>
  <si>
    <t>1909/11</t>
  </si>
  <si>
    <t>1909/12</t>
  </si>
  <si>
    <t>1910/01</t>
  </si>
  <si>
    <t>1910/02</t>
  </si>
  <si>
    <t>1910/03</t>
  </si>
  <si>
    <t>1910/04</t>
  </si>
  <si>
    <t>1910/05</t>
  </si>
  <si>
    <t>1910/06</t>
  </si>
  <si>
    <t>1910/07</t>
  </si>
  <si>
    <t>1910/08</t>
  </si>
  <si>
    <t>1910/09</t>
  </si>
  <si>
    <t>1910/10</t>
  </si>
  <si>
    <t>1910/11</t>
  </si>
  <si>
    <t>1910/12</t>
  </si>
  <si>
    <t>1911/01</t>
  </si>
  <si>
    <t>1911/02</t>
  </si>
  <si>
    <t>1911/03</t>
  </si>
  <si>
    <t>1911/04</t>
  </si>
  <si>
    <t>1911/05</t>
  </si>
  <si>
    <t>1911/06</t>
  </si>
  <si>
    <t>1911/07</t>
  </si>
  <si>
    <t>1911/08</t>
  </si>
  <si>
    <t>1911/09</t>
  </si>
  <si>
    <t>1911/10</t>
  </si>
  <si>
    <t>1911/11</t>
  </si>
  <si>
    <t>1911/12</t>
  </si>
  <si>
    <t>1912/01</t>
  </si>
  <si>
    <t>1912/02</t>
  </si>
  <si>
    <t>1912/03</t>
  </si>
  <si>
    <t>1912/04</t>
  </si>
  <si>
    <t>1912/05</t>
  </si>
  <si>
    <t>1912/06</t>
  </si>
  <si>
    <t>1912/07</t>
  </si>
  <si>
    <t>1912/08</t>
  </si>
  <si>
    <t>1912/09</t>
  </si>
  <si>
    <t>1912/10</t>
  </si>
  <si>
    <t>1912/11</t>
  </si>
  <si>
    <t>1912/12</t>
  </si>
  <si>
    <t>1913/01</t>
  </si>
  <si>
    <t>1913/02</t>
  </si>
  <si>
    <t>1913/03</t>
  </si>
  <si>
    <t>1913/04</t>
  </si>
  <si>
    <t>1913/05</t>
  </si>
  <si>
    <t>1913/06</t>
  </si>
  <si>
    <t>1913/07</t>
  </si>
  <si>
    <t>1913/08</t>
  </si>
  <si>
    <t>1913/09</t>
  </si>
  <si>
    <t>1913/10</t>
  </si>
  <si>
    <t>1913/11</t>
  </si>
  <si>
    <t>1913/12</t>
  </si>
  <si>
    <t>1914/01</t>
  </si>
  <si>
    <t>1914/02</t>
  </si>
  <si>
    <t>1914/03</t>
  </si>
  <si>
    <t>1914/04</t>
  </si>
  <si>
    <t>1914/05</t>
  </si>
  <si>
    <t>1914/06</t>
  </si>
  <si>
    <t>1914/07</t>
  </si>
  <si>
    <t>1914/08</t>
  </si>
  <si>
    <t>1914/09</t>
  </si>
  <si>
    <t>1914/10</t>
  </si>
  <si>
    <t>1914/11</t>
  </si>
  <si>
    <t>1914/12</t>
  </si>
  <si>
    <t>1915/01</t>
  </si>
  <si>
    <t>1915/02</t>
  </si>
  <si>
    <t>1915/03</t>
  </si>
  <si>
    <t>1915/04</t>
  </si>
  <si>
    <t>1915/05</t>
  </si>
  <si>
    <t>1915/06</t>
  </si>
  <si>
    <t>1915/07</t>
  </si>
  <si>
    <t>1915/08</t>
  </si>
  <si>
    <t>1915/09</t>
  </si>
  <si>
    <t>1915/10</t>
  </si>
  <si>
    <t>1915/11</t>
  </si>
  <si>
    <t>1915/12</t>
  </si>
  <si>
    <t>1916/01</t>
  </si>
  <si>
    <t>1916/02</t>
  </si>
  <si>
    <t>1916/03</t>
  </si>
  <si>
    <t>1916/04</t>
  </si>
  <si>
    <t>1916/05</t>
  </si>
  <si>
    <t>1916/06</t>
  </si>
  <si>
    <t>1916/07</t>
  </si>
  <si>
    <t>1916/08</t>
  </si>
  <si>
    <t>1916/09</t>
  </si>
  <si>
    <t>1916/10</t>
  </si>
  <si>
    <t>1916/11</t>
  </si>
  <si>
    <t>1916/12</t>
  </si>
  <si>
    <t>1917/01</t>
  </si>
  <si>
    <t>1917/02</t>
  </si>
  <si>
    <t>1917/03</t>
  </si>
  <si>
    <t>1917/04</t>
  </si>
  <si>
    <t>1917/05</t>
  </si>
  <si>
    <t>1917/06</t>
  </si>
  <si>
    <t>1917/07</t>
  </si>
  <si>
    <t>1917/08</t>
  </si>
  <si>
    <t>1917/09</t>
  </si>
  <si>
    <t>1917/10</t>
  </si>
  <si>
    <t>1917/11</t>
  </si>
  <si>
    <t>1917/12</t>
  </si>
  <si>
    <t>1918/01</t>
  </si>
  <si>
    <t>1918/02</t>
  </si>
  <si>
    <t>1918/03</t>
  </si>
  <si>
    <t>1918/04</t>
  </si>
  <si>
    <t>1918/05</t>
  </si>
  <si>
    <t>1918/06</t>
  </si>
  <si>
    <t>1918/07</t>
  </si>
  <si>
    <t>1918/08</t>
  </si>
  <si>
    <t>1918/09</t>
  </si>
  <si>
    <t>1918/10</t>
  </si>
  <si>
    <t>1918/11</t>
  </si>
  <si>
    <t>1918/12</t>
  </si>
  <si>
    <t>1919/01</t>
  </si>
  <si>
    <t>1919/02</t>
  </si>
  <si>
    <t>1919/03</t>
  </si>
  <si>
    <t>1919/04</t>
  </si>
  <si>
    <t>1919/05</t>
  </si>
  <si>
    <t>1919/06</t>
  </si>
  <si>
    <t>1919/07</t>
  </si>
  <si>
    <t>1919/08</t>
  </si>
  <si>
    <t>1919/09</t>
  </si>
  <si>
    <t>1919/10</t>
  </si>
  <si>
    <t>1919/11</t>
  </si>
  <si>
    <t>1919/12</t>
  </si>
  <si>
    <t>1920/01</t>
  </si>
  <si>
    <t>1920/02</t>
  </si>
  <si>
    <t>1920/03</t>
  </si>
  <si>
    <t>1920/04</t>
  </si>
  <si>
    <t>1920/05</t>
  </si>
  <si>
    <t>1920/06</t>
  </si>
  <si>
    <t>1920/07</t>
  </si>
  <si>
    <t>1920/08</t>
  </si>
  <si>
    <t>1920/09</t>
  </si>
  <si>
    <t>1920/10</t>
  </si>
  <si>
    <t>1920/11</t>
  </si>
  <si>
    <t>1920/12</t>
  </si>
  <si>
    <t>1921/01</t>
  </si>
  <si>
    <t>1921/02</t>
  </si>
  <si>
    <t>1921/03</t>
  </si>
  <si>
    <t>1921/04</t>
  </si>
  <si>
    <t>1921/05</t>
  </si>
  <si>
    <t>1921/06</t>
  </si>
  <si>
    <t>1921/07</t>
  </si>
  <si>
    <t>1921/08</t>
  </si>
  <si>
    <t>1921/09</t>
  </si>
  <si>
    <t>1921/10</t>
  </si>
  <si>
    <t>1921/11</t>
  </si>
  <si>
    <t>1921/12</t>
  </si>
  <si>
    <t>1922/01</t>
  </si>
  <si>
    <t>1922/02</t>
  </si>
  <si>
    <t>1922/03</t>
  </si>
  <si>
    <t>1922/04</t>
  </si>
  <si>
    <t>1922/05</t>
  </si>
  <si>
    <t>1922/06</t>
  </si>
  <si>
    <t>1922/07</t>
  </si>
  <si>
    <t>1922/08</t>
  </si>
  <si>
    <t>1922/09</t>
  </si>
  <si>
    <t>1922/10</t>
  </si>
  <si>
    <t>1922/11</t>
  </si>
  <si>
    <t>1922/12</t>
  </si>
  <si>
    <t>1923/01</t>
  </si>
  <si>
    <t>1923/02</t>
  </si>
  <si>
    <t>1923/03</t>
  </si>
  <si>
    <t>1923/04</t>
  </si>
  <si>
    <t>1923/05</t>
  </si>
  <si>
    <t>1923/06</t>
  </si>
  <si>
    <t>1923/07</t>
  </si>
  <si>
    <t>1923/08</t>
  </si>
  <si>
    <t>1923/09</t>
  </si>
  <si>
    <t>1923/10</t>
  </si>
  <si>
    <t>1923/11</t>
  </si>
  <si>
    <t>1923/12</t>
  </si>
  <si>
    <t>1924/01</t>
  </si>
  <si>
    <t>1924/02</t>
  </si>
  <si>
    <t>1924/03</t>
  </si>
  <si>
    <t>1924/04</t>
  </si>
  <si>
    <t>1924/05</t>
  </si>
  <si>
    <t>1924/06</t>
  </si>
  <si>
    <t>1924/07</t>
  </si>
  <si>
    <t>1924/08</t>
  </si>
  <si>
    <t>1924/09</t>
  </si>
  <si>
    <t>1924/10</t>
  </si>
  <si>
    <t>1924/11</t>
  </si>
  <si>
    <t>1924/12</t>
  </si>
  <si>
    <t>1925/01</t>
  </si>
  <si>
    <t>1925/02</t>
  </si>
  <si>
    <t>1925/03</t>
  </si>
  <si>
    <t>1925/04</t>
  </si>
  <si>
    <t>1925/05</t>
  </si>
  <si>
    <t>1925/06</t>
  </si>
  <si>
    <t>1925/07</t>
  </si>
  <si>
    <t>1925/08</t>
  </si>
  <si>
    <t>1925/09</t>
  </si>
  <si>
    <t>1925/10</t>
  </si>
  <si>
    <t>1925/11</t>
  </si>
  <si>
    <t>1925/12</t>
  </si>
  <si>
    <t>1926/01</t>
  </si>
  <si>
    <t>1926/02</t>
  </si>
  <si>
    <t>1926/03</t>
  </si>
  <si>
    <t>1926/04</t>
  </si>
  <si>
    <t>1926/05</t>
  </si>
  <si>
    <t>1926/06</t>
  </si>
  <si>
    <t>1926/07</t>
  </si>
  <si>
    <t>1926/08</t>
  </si>
  <si>
    <t>1926/09</t>
  </si>
  <si>
    <t>1926/10</t>
  </si>
  <si>
    <t>1926/11</t>
  </si>
  <si>
    <t>1926/12</t>
  </si>
  <si>
    <t>1927/01</t>
  </si>
  <si>
    <t>1927/02</t>
  </si>
  <si>
    <t>1927/03</t>
  </si>
  <si>
    <t>1927/04</t>
  </si>
  <si>
    <t>1927/05</t>
  </si>
  <si>
    <t>1927/06</t>
  </si>
  <si>
    <t>1927/07</t>
  </si>
  <si>
    <t>1927/08</t>
  </si>
  <si>
    <t>1927/09</t>
  </si>
  <si>
    <t>1927/10</t>
  </si>
  <si>
    <t>1927/11</t>
  </si>
  <si>
    <t>1927/12</t>
  </si>
  <si>
    <t>1928/01</t>
  </si>
  <si>
    <t>1928/02</t>
  </si>
  <si>
    <t>1928/03</t>
  </si>
  <si>
    <t>1928/04</t>
  </si>
  <si>
    <t>1928/05</t>
  </si>
  <si>
    <t>1928/06</t>
  </si>
  <si>
    <t>1928/07</t>
  </si>
  <si>
    <t>1928/08</t>
  </si>
  <si>
    <t>1928/09</t>
  </si>
  <si>
    <t>1928/10</t>
  </si>
  <si>
    <t>1928/11</t>
  </si>
  <si>
    <t>1928/12</t>
  </si>
  <si>
    <t>1929/01</t>
  </si>
  <si>
    <t>1929/02</t>
  </si>
  <si>
    <t>1929/03</t>
  </si>
  <si>
    <t>1929/04</t>
  </si>
  <si>
    <t>1929/05</t>
  </si>
  <si>
    <t>1929/06</t>
  </si>
  <si>
    <t>1929/07</t>
  </si>
  <si>
    <t>1929/08</t>
  </si>
  <si>
    <t>1929/09</t>
  </si>
  <si>
    <t>1929/10</t>
  </si>
  <si>
    <t>1929/11</t>
  </si>
  <si>
    <t>1929/12</t>
  </si>
  <si>
    <t>1930/01</t>
  </si>
  <si>
    <t>1930/02</t>
  </si>
  <si>
    <t>1930/03</t>
  </si>
  <si>
    <t>1930/04</t>
  </si>
  <si>
    <t>1930/05</t>
  </si>
  <si>
    <t>1930/06</t>
  </si>
  <si>
    <t>1930/07</t>
  </si>
  <si>
    <t>1930/08</t>
  </si>
  <si>
    <t>1930/09</t>
  </si>
  <si>
    <t>1930/10</t>
  </si>
  <si>
    <t>1930/11</t>
  </si>
  <si>
    <t>1930/12</t>
  </si>
  <si>
    <t>1931/01</t>
  </si>
  <si>
    <t>1931/02</t>
  </si>
  <si>
    <t>1931/03</t>
  </si>
  <si>
    <t>1931/04</t>
  </si>
  <si>
    <t>1931/05</t>
  </si>
  <si>
    <t>1931/06</t>
  </si>
  <si>
    <t>1931/07</t>
  </si>
  <si>
    <t>1931/08</t>
  </si>
  <si>
    <t>1931/09</t>
  </si>
  <si>
    <t>1931/10</t>
  </si>
  <si>
    <t>1931/11</t>
  </si>
  <si>
    <t>1931/12</t>
  </si>
  <si>
    <t>1932/01</t>
  </si>
  <si>
    <t>1932/02</t>
  </si>
  <si>
    <t>1932/03</t>
  </si>
  <si>
    <t>1932/04</t>
  </si>
  <si>
    <t>1932/05</t>
  </si>
  <si>
    <t>1932/06</t>
  </si>
  <si>
    <t>1932/07</t>
  </si>
  <si>
    <t>1932/08</t>
  </si>
  <si>
    <t>1932/09</t>
  </si>
  <si>
    <t>1932/10</t>
  </si>
  <si>
    <t>1932/11</t>
  </si>
  <si>
    <t>1932/12</t>
  </si>
  <si>
    <t>1933/01</t>
  </si>
  <si>
    <t>1933/02</t>
  </si>
  <si>
    <t>1933/03</t>
  </si>
  <si>
    <t>1933/04</t>
  </si>
  <si>
    <t>1933/05</t>
  </si>
  <si>
    <t>1933/06</t>
  </si>
  <si>
    <t>1933/07</t>
  </si>
  <si>
    <t>1933/08</t>
  </si>
  <si>
    <t>1933/09</t>
  </si>
  <si>
    <t>1933/10</t>
  </si>
  <si>
    <t>1933/11</t>
  </si>
  <si>
    <t>1933/12</t>
  </si>
  <si>
    <t>1934/01</t>
  </si>
  <si>
    <t>1934/02</t>
  </si>
  <si>
    <t>1934/03</t>
  </si>
  <si>
    <t>1934/04</t>
  </si>
  <si>
    <t>1934/05</t>
  </si>
  <si>
    <t>1934/06</t>
  </si>
  <si>
    <t>1934/07</t>
  </si>
  <si>
    <t>1934/08</t>
  </si>
  <si>
    <t>1934/09</t>
  </si>
  <si>
    <t>1934/10</t>
  </si>
  <si>
    <t>1934/11</t>
  </si>
  <si>
    <t>1934/12</t>
  </si>
  <si>
    <t>1935/01</t>
  </si>
  <si>
    <t>1935/02</t>
  </si>
  <si>
    <t>1935/03</t>
  </si>
  <si>
    <t>1935/04</t>
  </si>
  <si>
    <t>1935/05</t>
  </si>
  <si>
    <t>1935/06</t>
  </si>
  <si>
    <t>1935/07</t>
  </si>
  <si>
    <t>1935/08</t>
  </si>
  <si>
    <t>1935/09</t>
  </si>
  <si>
    <t>1935/10</t>
  </si>
  <si>
    <t>1935/11</t>
  </si>
  <si>
    <t>1935/12</t>
  </si>
  <si>
    <t>1936/01</t>
  </si>
  <si>
    <t>1936/02</t>
  </si>
  <si>
    <t>1936/03</t>
  </si>
  <si>
    <t>1936/04</t>
  </si>
  <si>
    <t>1936/05</t>
  </si>
  <si>
    <t>1936/06</t>
  </si>
  <si>
    <t>1936/07</t>
  </si>
  <si>
    <t>1936/08</t>
  </si>
  <si>
    <t>1936/09</t>
  </si>
  <si>
    <t>1936/10</t>
  </si>
  <si>
    <t>1936/11</t>
  </si>
  <si>
    <t>1936/12</t>
  </si>
  <si>
    <t>1937/01</t>
  </si>
  <si>
    <t>1937/02</t>
  </si>
  <si>
    <t>1937/03</t>
  </si>
  <si>
    <t>1937/04</t>
  </si>
  <si>
    <t>1937/05</t>
  </si>
  <si>
    <t>1937/06</t>
  </si>
  <si>
    <t>1937/07</t>
  </si>
  <si>
    <t>1937/08</t>
  </si>
  <si>
    <t>1937/09</t>
  </si>
  <si>
    <t>1937/10</t>
  </si>
  <si>
    <t>1937/11</t>
  </si>
  <si>
    <t>1937/12</t>
  </si>
  <si>
    <t>1938/01</t>
  </si>
  <si>
    <t>1938/02</t>
  </si>
  <si>
    <t>1938/03</t>
  </si>
  <si>
    <t>1938/04</t>
  </si>
  <si>
    <t>1938/05</t>
  </si>
  <si>
    <t>1938/06</t>
  </si>
  <si>
    <t>1938/07</t>
  </si>
  <si>
    <t>1938/08</t>
  </si>
  <si>
    <t>1938/09</t>
  </si>
  <si>
    <t>1938/10</t>
  </si>
  <si>
    <t>1938/11</t>
  </si>
  <si>
    <t>1938/12</t>
  </si>
  <si>
    <t>1939/01</t>
  </si>
  <si>
    <t>1939/02</t>
  </si>
  <si>
    <t>1939/03</t>
  </si>
  <si>
    <t>1939/04</t>
  </si>
  <si>
    <t>1939/05</t>
  </si>
  <si>
    <t>1939/06</t>
  </si>
  <si>
    <t>1939/07</t>
  </si>
  <si>
    <t>1939/08</t>
  </si>
  <si>
    <t>1939/09</t>
  </si>
  <si>
    <t>1939/10</t>
  </si>
  <si>
    <t>1939/11</t>
  </si>
  <si>
    <t>1939/12</t>
  </si>
  <si>
    <t>1940/01</t>
  </si>
  <si>
    <t>1940/02</t>
  </si>
  <si>
    <t>1940/03</t>
  </si>
  <si>
    <t>1940/04</t>
  </si>
  <si>
    <t>1940/05</t>
  </si>
  <si>
    <t>1940/06</t>
  </si>
  <si>
    <t>1940/07</t>
  </si>
  <si>
    <t>1940/08</t>
  </si>
  <si>
    <t>1940/09</t>
  </si>
  <si>
    <t>1940/10</t>
  </si>
  <si>
    <t>1940/11</t>
  </si>
  <si>
    <t>1940/12</t>
  </si>
  <si>
    <t>1941/01</t>
  </si>
  <si>
    <t>1941/02</t>
  </si>
  <si>
    <t>1941/03</t>
  </si>
  <si>
    <t>1941/04</t>
  </si>
  <si>
    <t>1941/05</t>
  </si>
  <si>
    <t>1941/06</t>
  </si>
  <si>
    <t>1941/07</t>
  </si>
  <si>
    <t>1941/08</t>
  </si>
  <si>
    <t>1941/09</t>
  </si>
  <si>
    <t>1941/10</t>
  </si>
  <si>
    <t>1941/11</t>
  </si>
  <si>
    <t>1941/12</t>
  </si>
  <si>
    <t>1942/01</t>
  </si>
  <si>
    <t>1942/02</t>
  </si>
  <si>
    <t>1942/03</t>
  </si>
  <si>
    <t>1942/04</t>
  </si>
  <si>
    <t>1942/05</t>
  </si>
  <si>
    <t>1942/06</t>
  </si>
  <si>
    <t>1942/07</t>
  </si>
  <si>
    <t>1942/08</t>
  </si>
  <si>
    <t>1942/09</t>
  </si>
  <si>
    <t>1942/10</t>
  </si>
  <si>
    <t>1942/11</t>
  </si>
  <si>
    <t>1942/12</t>
  </si>
  <si>
    <t>1943/01</t>
  </si>
  <si>
    <t>1943/02</t>
  </si>
  <si>
    <t>1943/03</t>
  </si>
  <si>
    <t>1943/04</t>
  </si>
  <si>
    <t>1943/05</t>
  </si>
  <si>
    <t>1943/06</t>
  </si>
  <si>
    <t>1943/07</t>
  </si>
  <si>
    <t>1943/08</t>
  </si>
  <si>
    <t>1943/09</t>
  </si>
  <si>
    <t>1943/10</t>
  </si>
  <si>
    <t>1943/11</t>
  </si>
  <si>
    <t>1943/12</t>
  </si>
  <si>
    <t>1944/01</t>
  </si>
  <si>
    <t>1944/02</t>
  </si>
  <si>
    <t>1944/03</t>
  </si>
  <si>
    <t>1944/04</t>
  </si>
  <si>
    <t>1944/05</t>
  </si>
  <si>
    <t>1944/06</t>
  </si>
  <si>
    <t>1944/07</t>
  </si>
  <si>
    <t>1944/08</t>
  </si>
  <si>
    <t>1944/09</t>
  </si>
  <si>
    <t>1944/10</t>
  </si>
  <si>
    <t>1944/11</t>
  </si>
  <si>
    <t>1944/12</t>
  </si>
  <si>
    <t>1945/01</t>
  </si>
  <si>
    <t>1945/02</t>
  </si>
  <si>
    <t>1945/03</t>
  </si>
  <si>
    <t>1945/04</t>
  </si>
  <si>
    <t>1945/05</t>
  </si>
  <si>
    <t>1945/06</t>
  </si>
  <si>
    <t>1945/07</t>
  </si>
  <si>
    <t>1945/08</t>
  </si>
  <si>
    <t>1945/09</t>
  </si>
  <si>
    <t>1945/10</t>
  </si>
  <si>
    <t>1945/11</t>
  </si>
  <si>
    <t>1945/12</t>
  </si>
  <si>
    <t>1946/01</t>
  </si>
  <si>
    <t>1946/02</t>
  </si>
  <si>
    <t>1946/03</t>
  </si>
  <si>
    <t>1946/04</t>
  </si>
  <si>
    <t>1946/05</t>
  </si>
  <si>
    <t>1946/06</t>
  </si>
  <si>
    <t>1946/07</t>
  </si>
  <si>
    <t>1946/08</t>
  </si>
  <si>
    <t>1946/09</t>
  </si>
  <si>
    <t>1946/10</t>
  </si>
  <si>
    <t>1946/11</t>
  </si>
  <si>
    <t>1946/12</t>
  </si>
  <si>
    <t>1947/01</t>
  </si>
  <si>
    <t>1947/02</t>
  </si>
  <si>
    <t>1947/03</t>
  </si>
  <si>
    <t>1947/04</t>
  </si>
  <si>
    <t>1947/05</t>
  </si>
  <si>
    <t>1947/06</t>
  </si>
  <si>
    <t>1947/07</t>
  </si>
  <si>
    <t>1947/08</t>
  </si>
  <si>
    <t>1947/09</t>
  </si>
  <si>
    <t>1947/10</t>
  </si>
  <si>
    <t>1947/11</t>
  </si>
  <si>
    <t>1947/12</t>
  </si>
  <si>
    <t>1948/01</t>
  </si>
  <si>
    <t>1948/02</t>
  </si>
  <si>
    <t>1948/03</t>
  </si>
  <si>
    <t>1948/04</t>
  </si>
  <si>
    <t>1948/05</t>
  </si>
  <si>
    <t>1948/06</t>
  </si>
  <si>
    <t>1948/07</t>
  </si>
  <si>
    <t>1948/08</t>
  </si>
  <si>
    <t>1948/09</t>
  </si>
  <si>
    <t>1948/10</t>
  </si>
  <si>
    <t>1948/11</t>
  </si>
  <si>
    <t>1948/12</t>
  </si>
  <si>
    <t>1949/01</t>
  </si>
  <si>
    <t>1949/02</t>
  </si>
  <si>
    <t>1949/03</t>
  </si>
  <si>
    <t>1949/04</t>
  </si>
  <si>
    <t>1949/05</t>
  </si>
  <si>
    <t>1949/06</t>
  </si>
  <si>
    <t>1949/07</t>
  </si>
  <si>
    <t>1949/08</t>
  </si>
  <si>
    <t>1949/09</t>
  </si>
  <si>
    <t>1949/10</t>
  </si>
  <si>
    <t>1949/11</t>
  </si>
  <si>
    <t>1949/12</t>
  </si>
  <si>
    <t>1950/01</t>
  </si>
  <si>
    <t>1950/02</t>
  </si>
  <si>
    <t>1950/03</t>
  </si>
  <si>
    <t>1950/04</t>
  </si>
  <si>
    <t>1950/05</t>
  </si>
  <si>
    <t>1950/06</t>
  </si>
  <si>
    <t>1950/07</t>
  </si>
  <si>
    <t>1950/08</t>
  </si>
  <si>
    <t>1950/09</t>
  </si>
  <si>
    <t>1950/10</t>
  </si>
  <si>
    <t>1950/11</t>
  </si>
  <si>
    <t>1950/12</t>
  </si>
  <si>
    <t>1951/01</t>
  </si>
  <si>
    <t>1951/02</t>
  </si>
  <si>
    <t>1951/03</t>
  </si>
  <si>
    <t>1951/04</t>
  </si>
  <si>
    <t>1951/05</t>
  </si>
  <si>
    <t>1951/06</t>
  </si>
  <si>
    <t>1951/07</t>
  </si>
  <si>
    <t>1951/08</t>
  </si>
  <si>
    <t>1951/09</t>
  </si>
  <si>
    <t>1951/10</t>
  </si>
  <si>
    <t>1951/11</t>
  </si>
  <si>
    <t>1951/12</t>
  </si>
  <si>
    <t>1952/01</t>
  </si>
  <si>
    <t>1952/02</t>
  </si>
  <si>
    <t>1952/03</t>
  </si>
  <si>
    <t>1952/04</t>
  </si>
  <si>
    <t>1952/05</t>
  </si>
  <si>
    <t>1952/06</t>
  </si>
  <si>
    <t>1952/07</t>
  </si>
  <si>
    <t>1952/08</t>
  </si>
  <si>
    <t>1952/09</t>
  </si>
  <si>
    <t>1952/10</t>
  </si>
  <si>
    <t>1952/11</t>
  </si>
  <si>
    <t>1952/12</t>
  </si>
  <si>
    <t>1953/01</t>
  </si>
  <si>
    <t>1953/02</t>
  </si>
  <si>
    <t>1953/03</t>
  </si>
  <si>
    <t>1953/04</t>
  </si>
  <si>
    <t>1953/05</t>
  </si>
  <si>
    <t>1953/06</t>
  </si>
  <si>
    <t>1953/07</t>
  </si>
  <si>
    <t>1953/08</t>
  </si>
  <si>
    <t>1953/09</t>
  </si>
  <si>
    <t>1953/10</t>
  </si>
  <si>
    <t>1953/11</t>
  </si>
  <si>
    <t>1953/12</t>
  </si>
  <si>
    <t>1954/01</t>
  </si>
  <si>
    <t>1954/02</t>
  </si>
  <si>
    <t>1954/03</t>
  </si>
  <si>
    <t>1954/04</t>
  </si>
  <si>
    <t>1954/05</t>
  </si>
  <si>
    <t>1954/06</t>
  </si>
  <si>
    <t>1954/07</t>
  </si>
  <si>
    <t>1954/08</t>
  </si>
  <si>
    <t>1954/09</t>
  </si>
  <si>
    <t>1954/10</t>
  </si>
  <si>
    <t>1954/11</t>
  </si>
  <si>
    <t>1954/12</t>
  </si>
  <si>
    <t>1955/01</t>
  </si>
  <si>
    <t>1955/02</t>
  </si>
  <si>
    <t>1955/03</t>
  </si>
  <si>
    <t>1955/04</t>
  </si>
  <si>
    <t>1955/05</t>
  </si>
  <si>
    <t>1955/06</t>
  </si>
  <si>
    <t>1955/07</t>
  </si>
  <si>
    <t>1955/08</t>
  </si>
  <si>
    <t>1955/09</t>
  </si>
  <si>
    <t>1955/10</t>
  </si>
  <si>
    <t>1955/11</t>
  </si>
  <si>
    <t>1955/12</t>
  </si>
  <si>
    <t>1956/01</t>
  </si>
  <si>
    <t>1956/02</t>
  </si>
  <si>
    <t>1956/03</t>
  </si>
  <si>
    <t>1956/04</t>
  </si>
  <si>
    <t>1956/05</t>
  </si>
  <si>
    <t>1956/06</t>
  </si>
  <si>
    <t>1956/07</t>
  </si>
  <si>
    <t>1956/08</t>
  </si>
  <si>
    <t>1956/09</t>
  </si>
  <si>
    <t>1956/10</t>
  </si>
  <si>
    <t>1956/11</t>
  </si>
  <si>
    <t>1956/12</t>
  </si>
  <si>
    <t>1957/01</t>
  </si>
  <si>
    <t>1957/02</t>
  </si>
  <si>
    <t>1957/03</t>
  </si>
  <si>
    <t>1957/04</t>
  </si>
  <si>
    <t>1957/05</t>
  </si>
  <si>
    <t>1957/06</t>
  </si>
  <si>
    <t>1957/07</t>
  </si>
  <si>
    <t>1957/08</t>
  </si>
  <si>
    <t>1957/09</t>
  </si>
  <si>
    <t>1957/10</t>
  </si>
  <si>
    <t>1957/11</t>
  </si>
  <si>
    <t>1957/12</t>
  </si>
  <si>
    <t>1958/01</t>
  </si>
  <si>
    <t>1958/02</t>
  </si>
  <si>
    <t>1958/03</t>
  </si>
  <si>
    <t>1958/04</t>
  </si>
  <si>
    <t>1958/05</t>
  </si>
  <si>
    <t>1958/06</t>
  </si>
  <si>
    <t>1958/07</t>
  </si>
  <si>
    <t>1958/08</t>
  </si>
  <si>
    <t>1958/09</t>
  </si>
  <si>
    <t>1958/10</t>
  </si>
  <si>
    <t>1958/11</t>
  </si>
  <si>
    <t>1958/12</t>
  </si>
  <si>
    <t>1959/01</t>
  </si>
  <si>
    <t>1959/02</t>
  </si>
  <si>
    <t>1959/03</t>
  </si>
  <si>
    <t>1959/04</t>
  </si>
  <si>
    <t>1959/05</t>
  </si>
  <si>
    <t>1959/06</t>
  </si>
  <si>
    <t>1959/07</t>
  </si>
  <si>
    <t>1959/08</t>
  </si>
  <si>
    <t>1959/09</t>
  </si>
  <si>
    <t>1959/10</t>
  </si>
  <si>
    <t>1959/11</t>
  </si>
  <si>
    <t>1959/12</t>
  </si>
  <si>
    <t>1960/01</t>
  </si>
  <si>
    <t>1960/02</t>
  </si>
  <si>
    <t>1960/03</t>
  </si>
  <si>
    <t>1960/04</t>
  </si>
  <si>
    <t>1960/05</t>
  </si>
  <si>
    <t>1960/06</t>
  </si>
  <si>
    <t>1960/07</t>
  </si>
  <si>
    <t>1960/08</t>
  </si>
  <si>
    <t>1960/09</t>
  </si>
  <si>
    <t>1960/10</t>
  </si>
  <si>
    <t>1960/11</t>
  </si>
  <si>
    <t>1960/12</t>
  </si>
  <si>
    <t>1961/01</t>
  </si>
  <si>
    <t>1961/02</t>
  </si>
  <si>
    <t>1961/03</t>
  </si>
  <si>
    <t>1961/04</t>
  </si>
  <si>
    <t>1961/05</t>
  </si>
  <si>
    <t>1961/06</t>
  </si>
  <si>
    <t>1961/07</t>
  </si>
  <si>
    <t>1961/08</t>
  </si>
  <si>
    <t>1961/09</t>
  </si>
  <si>
    <t>1961/10</t>
  </si>
  <si>
    <t>1961/11</t>
  </si>
  <si>
    <t>1961/12</t>
  </si>
  <si>
    <t>1962/01</t>
  </si>
  <si>
    <t>1962/02</t>
  </si>
  <si>
    <t>1962/03</t>
  </si>
  <si>
    <t>1962/04</t>
  </si>
  <si>
    <t>1962/05</t>
  </si>
  <si>
    <t>1962/06</t>
  </si>
  <si>
    <t>1962/07</t>
  </si>
  <si>
    <t>1962/08</t>
  </si>
  <si>
    <t>1962/09</t>
  </si>
  <si>
    <t>1962/10</t>
  </si>
  <si>
    <t>1962/11</t>
  </si>
  <si>
    <t>1962/12</t>
  </si>
  <si>
    <t>1963/01</t>
  </si>
  <si>
    <t>1963/02</t>
  </si>
  <si>
    <t>1963/03</t>
  </si>
  <si>
    <t>1963/04</t>
  </si>
  <si>
    <t>1963/05</t>
  </si>
  <si>
    <t>1963/06</t>
  </si>
  <si>
    <t>1963/07</t>
  </si>
  <si>
    <t>1963/08</t>
  </si>
  <si>
    <t>1963/09</t>
  </si>
  <si>
    <t>1963/10</t>
  </si>
  <si>
    <t>1963/11</t>
  </si>
  <si>
    <t>1963/12</t>
  </si>
  <si>
    <t>1964/01</t>
  </si>
  <si>
    <t>1964/02</t>
  </si>
  <si>
    <t>1964/03</t>
  </si>
  <si>
    <t>1964/04</t>
  </si>
  <si>
    <t>1964/05</t>
  </si>
  <si>
    <t>1964/06</t>
  </si>
  <si>
    <t>1964/07</t>
  </si>
  <si>
    <t>1964/08</t>
  </si>
  <si>
    <t>1964/09</t>
  </si>
  <si>
    <t>1964/10</t>
  </si>
  <si>
    <t>1964/11</t>
  </si>
  <si>
    <t>1964/12</t>
  </si>
  <si>
    <t>1965/01</t>
  </si>
  <si>
    <t>1965/02</t>
  </si>
  <si>
    <t>1965/03</t>
  </si>
  <si>
    <t>1965/04</t>
  </si>
  <si>
    <t>1965/05</t>
  </si>
  <si>
    <t>1965/06</t>
  </si>
  <si>
    <t>1965/07</t>
  </si>
  <si>
    <t>1965/08</t>
  </si>
  <si>
    <t>1965/09</t>
  </si>
  <si>
    <t>1965/10</t>
  </si>
  <si>
    <t>1965/11</t>
  </si>
  <si>
    <t>1965/12</t>
  </si>
  <si>
    <t>1966/01</t>
  </si>
  <si>
    <t>1966/02</t>
  </si>
  <si>
    <t>1966/03</t>
  </si>
  <si>
    <t>1966/04</t>
  </si>
  <si>
    <t>1966/05</t>
  </si>
  <si>
    <t>1966/06</t>
  </si>
  <si>
    <t>1966/07</t>
  </si>
  <si>
    <t>1966/08</t>
  </si>
  <si>
    <t>1966/09</t>
  </si>
  <si>
    <t>1966/10</t>
  </si>
  <si>
    <t>1966/11</t>
  </si>
  <si>
    <t>1966/12</t>
  </si>
  <si>
    <t>1967/01</t>
  </si>
  <si>
    <t>1967/02</t>
  </si>
  <si>
    <t>1967/03</t>
  </si>
  <si>
    <t>1967/04</t>
  </si>
  <si>
    <t>1967/05</t>
  </si>
  <si>
    <t>1967/06</t>
  </si>
  <si>
    <t>1967/07</t>
  </si>
  <si>
    <t>1967/08</t>
  </si>
  <si>
    <t>1967/09</t>
  </si>
  <si>
    <t>1967/10</t>
  </si>
  <si>
    <t>1967/11</t>
  </si>
  <si>
    <t>1967/12</t>
  </si>
  <si>
    <t>1968/01</t>
  </si>
  <si>
    <t>1968/02</t>
  </si>
  <si>
    <t>1968/03</t>
  </si>
  <si>
    <t>1968/04</t>
  </si>
  <si>
    <t>1968/05</t>
  </si>
  <si>
    <t>1968/06</t>
  </si>
  <si>
    <t>1968/07</t>
  </si>
  <si>
    <t>1968/08</t>
  </si>
  <si>
    <t>1968/09</t>
  </si>
  <si>
    <t>1968/10</t>
  </si>
  <si>
    <t>1968/11</t>
  </si>
  <si>
    <t>1968/12</t>
  </si>
  <si>
    <t>1969/01</t>
  </si>
  <si>
    <t>1969/02</t>
  </si>
  <si>
    <t>1969/03</t>
  </si>
  <si>
    <t>1969/04</t>
  </si>
  <si>
    <t>1969/05</t>
  </si>
  <si>
    <t>1969/06</t>
  </si>
  <si>
    <t>1969/07</t>
  </si>
  <si>
    <t>1969/08</t>
  </si>
  <si>
    <t>1969/09</t>
  </si>
  <si>
    <t>1969/10</t>
  </si>
  <si>
    <t>1969/11</t>
  </si>
  <si>
    <t>1969/12</t>
  </si>
  <si>
    <t>1970/01</t>
  </si>
  <si>
    <t>1970/02</t>
  </si>
  <si>
    <t>1970/03</t>
  </si>
  <si>
    <t>1970/04</t>
  </si>
  <si>
    <t>1970/05</t>
  </si>
  <si>
    <t>1970/06</t>
  </si>
  <si>
    <t>1970/07</t>
  </si>
  <si>
    <t>1970/08</t>
  </si>
  <si>
    <t>1970/09</t>
  </si>
  <si>
    <t>1970/10</t>
  </si>
  <si>
    <t>1970/11</t>
  </si>
  <si>
    <t>1970/12</t>
  </si>
  <si>
    <t>1971/01</t>
  </si>
  <si>
    <t>1971/02</t>
  </si>
  <si>
    <t>1971/03</t>
  </si>
  <si>
    <t>1971/04</t>
  </si>
  <si>
    <t>1971/05</t>
  </si>
  <si>
    <t>1971/06</t>
  </si>
  <si>
    <t>1971/07</t>
  </si>
  <si>
    <t>1971/08</t>
  </si>
  <si>
    <t>1971/09</t>
  </si>
  <si>
    <t>1971/10</t>
  </si>
  <si>
    <t>1971/11</t>
  </si>
  <si>
    <t>1971/12</t>
  </si>
  <si>
    <t>1972/01</t>
  </si>
  <si>
    <t>1972/02</t>
  </si>
  <si>
    <t>1972/03</t>
  </si>
  <si>
    <t>1972/04</t>
  </si>
  <si>
    <t>1972/05</t>
  </si>
  <si>
    <t>1972/06</t>
  </si>
  <si>
    <t>1972/07</t>
  </si>
  <si>
    <t>1972/08</t>
  </si>
  <si>
    <t>1972/09</t>
  </si>
  <si>
    <t>1972/10</t>
  </si>
  <si>
    <t>1972/11</t>
  </si>
  <si>
    <t>1972/12</t>
  </si>
  <si>
    <t>1973/01</t>
  </si>
  <si>
    <t>1973/02</t>
  </si>
  <si>
    <t>1973/03</t>
  </si>
  <si>
    <t>1973/04</t>
  </si>
  <si>
    <t>1973/05</t>
  </si>
  <si>
    <t>1973/06</t>
  </si>
  <si>
    <t>1973/07</t>
  </si>
  <si>
    <t>1973/08</t>
  </si>
  <si>
    <t>1973/09</t>
  </si>
  <si>
    <t>1973/10</t>
  </si>
  <si>
    <t>1973/11</t>
  </si>
  <si>
    <t>1973/12</t>
  </si>
  <si>
    <t>1974/01</t>
  </si>
  <si>
    <t>1974/02</t>
  </si>
  <si>
    <t>1974/03</t>
  </si>
  <si>
    <t>1974/04</t>
  </si>
  <si>
    <t>1974/05</t>
  </si>
  <si>
    <t>1974/06</t>
  </si>
  <si>
    <t>1974/07</t>
  </si>
  <si>
    <t>1974/08</t>
  </si>
  <si>
    <t>1974/09</t>
  </si>
  <si>
    <t>1974/10</t>
  </si>
  <si>
    <t>1974/11</t>
  </si>
  <si>
    <t>1974/12</t>
  </si>
  <si>
    <t>1975/01</t>
  </si>
  <si>
    <t>1975/02</t>
  </si>
  <si>
    <t>1975/03</t>
  </si>
  <si>
    <t>1975/04</t>
  </si>
  <si>
    <t>1975/05</t>
  </si>
  <si>
    <t>1975/06</t>
  </si>
  <si>
    <t>1975/07</t>
  </si>
  <si>
    <t>1975/08</t>
  </si>
  <si>
    <t>1975/09</t>
  </si>
  <si>
    <t>1975/10</t>
  </si>
  <si>
    <t>1975/11</t>
  </si>
  <si>
    <t>1975/12</t>
  </si>
  <si>
    <t>1976/01</t>
  </si>
  <si>
    <t>1976/02</t>
  </si>
  <si>
    <t>1976/03</t>
  </si>
  <si>
    <t>1976/04</t>
  </si>
  <si>
    <t>1976/05</t>
  </si>
  <si>
    <t>1976/06</t>
  </si>
  <si>
    <t>1976/07</t>
  </si>
  <si>
    <t>1976/08</t>
  </si>
  <si>
    <t>1976/09</t>
  </si>
  <si>
    <t>1976/10</t>
  </si>
  <si>
    <t>1976/11</t>
  </si>
  <si>
    <t>1976/12</t>
  </si>
  <si>
    <t>1977/01</t>
  </si>
  <si>
    <t>1977/02</t>
  </si>
  <si>
    <t>1977/03</t>
  </si>
  <si>
    <t>1977/04</t>
  </si>
  <si>
    <t>1977/05</t>
  </si>
  <si>
    <t>1977/06</t>
  </si>
  <si>
    <t>1977/07</t>
  </si>
  <si>
    <t>1977/08</t>
  </si>
  <si>
    <t>1977/09</t>
  </si>
  <si>
    <t>1977/10</t>
  </si>
  <si>
    <t>1977/11</t>
  </si>
  <si>
    <t>1977/12</t>
  </si>
  <si>
    <t>1978/01</t>
  </si>
  <si>
    <t>1978/02</t>
  </si>
  <si>
    <t>1978/03</t>
  </si>
  <si>
    <t>1978/04</t>
  </si>
  <si>
    <t>1978/05</t>
  </si>
  <si>
    <t>1978/06</t>
  </si>
  <si>
    <t>1978/07</t>
  </si>
  <si>
    <t>1978/08</t>
  </si>
  <si>
    <t>1978/09</t>
  </si>
  <si>
    <t>1978/10</t>
  </si>
  <si>
    <t>1978/11</t>
  </si>
  <si>
    <t>1978/12</t>
  </si>
  <si>
    <t>1979/01</t>
  </si>
  <si>
    <t>1979/02</t>
  </si>
  <si>
    <t>1979/03</t>
  </si>
  <si>
    <t>1979/04</t>
  </si>
  <si>
    <t>1979/05</t>
  </si>
  <si>
    <t>1979/06</t>
  </si>
  <si>
    <t>1979/07</t>
  </si>
  <si>
    <t>1979/08</t>
  </si>
  <si>
    <t>1979/09</t>
  </si>
  <si>
    <t>1979/10</t>
  </si>
  <si>
    <t>1979/11</t>
  </si>
  <si>
    <t>1979/12</t>
  </si>
  <si>
    <t>1980/01</t>
  </si>
  <si>
    <t>1980/02</t>
  </si>
  <si>
    <t>1980/03</t>
  </si>
  <si>
    <t>1980/04</t>
  </si>
  <si>
    <t>1980/05</t>
  </si>
  <si>
    <t>1980/06</t>
  </si>
  <si>
    <t>1980/07</t>
  </si>
  <si>
    <t>1980/08</t>
  </si>
  <si>
    <t>1980/09</t>
  </si>
  <si>
    <t>1980/10</t>
  </si>
  <si>
    <t>1980/11</t>
  </si>
  <si>
    <t>1980/12</t>
  </si>
  <si>
    <t>1981/01</t>
  </si>
  <si>
    <t>1981/02</t>
  </si>
  <si>
    <t>1981/03</t>
  </si>
  <si>
    <t>1981/04</t>
  </si>
  <si>
    <t>1981/05</t>
  </si>
  <si>
    <t>1981/06</t>
  </si>
  <si>
    <t>1981/07</t>
  </si>
  <si>
    <t>1981/08</t>
  </si>
  <si>
    <t>1981/09</t>
  </si>
  <si>
    <t>1981/10</t>
  </si>
  <si>
    <t>1981/11</t>
  </si>
  <si>
    <t>1981/12</t>
  </si>
  <si>
    <t>1982/01</t>
  </si>
  <si>
    <t>1982/02</t>
  </si>
  <si>
    <t>1982/03</t>
  </si>
  <si>
    <t>1982/04</t>
  </si>
  <si>
    <t>1982/05</t>
  </si>
  <si>
    <t>1982/06</t>
  </si>
  <si>
    <t>1982/07</t>
  </si>
  <si>
    <t>1982/08</t>
  </si>
  <si>
    <t>1982/09</t>
  </si>
  <si>
    <t>1982/10</t>
  </si>
  <si>
    <t>1982/11</t>
  </si>
  <si>
    <t>1982/12</t>
  </si>
  <si>
    <t>1983/01</t>
  </si>
  <si>
    <t>1983/02</t>
  </si>
  <si>
    <t>1983/03</t>
  </si>
  <si>
    <t>1983/04</t>
  </si>
  <si>
    <t>1983/05</t>
  </si>
  <si>
    <t>1983/06</t>
  </si>
  <si>
    <t>1983/07</t>
  </si>
  <si>
    <t>1983/08</t>
  </si>
  <si>
    <t>1983/09</t>
  </si>
  <si>
    <t>1983/10</t>
  </si>
  <si>
    <t>1983/11</t>
  </si>
  <si>
    <t>1983/12</t>
  </si>
  <si>
    <t>1984/01</t>
  </si>
  <si>
    <t>1984/02</t>
  </si>
  <si>
    <t>1984/03</t>
  </si>
  <si>
    <t>1984/04</t>
  </si>
  <si>
    <t>1984/05</t>
  </si>
  <si>
    <t>1984/06</t>
  </si>
  <si>
    <t>1984/07</t>
  </si>
  <si>
    <t>1984/08</t>
  </si>
  <si>
    <t>1984/09</t>
  </si>
  <si>
    <t>1984/10</t>
  </si>
  <si>
    <t>1984/11</t>
  </si>
  <si>
    <t>1984/12</t>
  </si>
  <si>
    <t>1985/01</t>
  </si>
  <si>
    <t>1985/02</t>
  </si>
  <si>
    <t>1985/03</t>
  </si>
  <si>
    <t>1985/04</t>
  </si>
  <si>
    <t>1985/05</t>
  </si>
  <si>
    <t>1985/06</t>
  </si>
  <si>
    <t>1985/07</t>
  </si>
  <si>
    <t>1985/08</t>
  </si>
  <si>
    <t>1985/09</t>
  </si>
  <si>
    <t>1985/10</t>
  </si>
  <si>
    <t>1985/11</t>
  </si>
  <si>
    <t>1985/12</t>
  </si>
  <si>
    <t>1986/01</t>
  </si>
  <si>
    <t>1986/02</t>
  </si>
  <si>
    <t>1986/03</t>
  </si>
  <si>
    <t>1986/04</t>
  </si>
  <si>
    <t>1986/05</t>
  </si>
  <si>
    <t>1986/06</t>
  </si>
  <si>
    <t>1986/07</t>
  </si>
  <si>
    <t>1986/08</t>
  </si>
  <si>
    <t>1986/09</t>
  </si>
  <si>
    <t>1986/10</t>
  </si>
  <si>
    <t>1986/11</t>
  </si>
  <si>
    <t>1986/12</t>
  </si>
  <si>
    <t>1987/01</t>
  </si>
  <si>
    <t>1987/02</t>
  </si>
  <si>
    <t>1987/03</t>
  </si>
  <si>
    <t>1987/04</t>
  </si>
  <si>
    <t>1987/05</t>
  </si>
  <si>
    <t>1987/06</t>
  </si>
  <si>
    <t>1987/07</t>
  </si>
  <si>
    <t>1987/08</t>
  </si>
  <si>
    <t>1987/09</t>
  </si>
  <si>
    <t>1987/10</t>
  </si>
  <si>
    <t>1987/11</t>
  </si>
  <si>
    <t>1987/12</t>
  </si>
  <si>
    <t>1988/01</t>
  </si>
  <si>
    <t>1988/02</t>
  </si>
  <si>
    <t>1988/03</t>
  </si>
  <si>
    <t>1988/04</t>
  </si>
  <si>
    <t>1988/05</t>
  </si>
  <si>
    <t>1988/06</t>
  </si>
  <si>
    <t>1988/07</t>
  </si>
  <si>
    <t>1988/08</t>
  </si>
  <si>
    <t>1988/09</t>
  </si>
  <si>
    <t>1988/10</t>
  </si>
  <si>
    <t>1988/11</t>
  </si>
  <si>
    <t>1988/12</t>
  </si>
  <si>
    <t>1989/01</t>
  </si>
  <si>
    <t>1989/02</t>
  </si>
  <si>
    <t>1989/03</t>
  </si>
  <si>
    <t>1989/04</t>
  </si>
  <si>
    <t>1989/05</t>
  </si>
  <si>
    <t>1989/06</t>
  </si>
  <si>
    <t>1989/07</t>
  </si>
  <si>
    <t>1989/08</t>
  </si>
  <si>
    <t>1989/09</t>
  </si>
  <si>
    <t>1989/10</t>
  </si>
  <si>
    <t>1989/11</t>
  </si>
  <si>
    <t>1989/12</t>
  </si>
  <si>
    <t>1990/01</t>
  </si>
  <si>
    <t>1990/02</t>
  </si>
  <si>
    <t>1990/03</t>
  </si>
  <si>
    <t>1990/04</t>
  </si>
  <si>
    <t>1990/05</t>
  </si>
  <si>
    <t>1990/06</t>
  </si>
  <si>
    <t>1990/07</t>
  </si>
  <si>
    <t>1990/08</t>
  </si>
  <si>
    <t>1990/09</t>
  </si>
  <si>
    <t>1990/10</t>
  </si>
  <si>
    <t>1990/11</t>
  </si>
  <si>
    <t>1990/12</t>
  </si>
  <si>
    <t>1991/01</t>
  </si>
  <si>
    <t>1991/02</t>
  </si>
  <si>
    <t>1991/03</t>
  </si>
  <si>
    <t>1991/04</t>
  </si>
  <si>
    <t>1991/05</t>
  </si>
  <si>
    <t>1991/06</t>
  </si>
  <si>
    <t>1991/07</t>
  </si>
  <si>
    <t>1991/08</t>
  </si>
  <si>
    <t>1991/09</t>
  </si>
  <si>
    <t>1991/10</t>
  </si>
  <si>
    <t>1991/11</t>
  </si>
  <si>
    <t>1991/12</t>
  </si>
  <si>
    <t>1992/01</t>
  </si>
  <si>
    <t>1992/02</t>
  </si>
  <si>
    <t>1992/03</t>
  </si>
  <si>
    <t>1992/04</t>
  </si>
  <si>
    <t>1992/05</t>
  </si>
  <si>
    <t>1992/06</t>
  </si>
  <si>
    <t>1992/07</t>
  </si>
  <si>
    <t>1992/08</t>
  </si>
  <si>
    <t>1992/09</t>
  </si>
  <si>
    <t>1992/10</t>
  </si>
  <si>
    <t>1992/11</t>
  </si>
  <si>
    <t>1992/12</t>
  </si>
  <si>
    <t>1993/01</t>
  </si>
  <si>
    <t>1993/02</t>
  </si>
  <si>
    <t>1993/03</t>
  </si>
  <si>
    <t>1993/04</t>
  </si>
  <si>
    <t>1993/05</t>
  </si>
  <si>
    <t>1993/06</t>
  </si>
  <si>
    <t>1993/07</t>
  </si>
  <si>
    <t>1993/08</t>
  </si>
  <si>
    <t>1993/09</t>
  </si>
  <si>
    <t>1993/10</t>
  </si>
  <si>
    <t>1993/11</t>
  </si>
  <si>
    <t>1993/12</t>
  </si>
  <si>
    <t>1994/01</t>
  </si>
  <si>
    <t>1994/02</t>
  </si>
  <si>
    <t>1994/03</t>
  </si>
  <si>
    <t>1994/04</t>
  </si>
  <si>
    <t>1994/05</t>
  </si>
  <si>
    <t>1994/06</t>
  </si>
  <si>
    <t>1994/07</t>
  </si>
  <si>
    <t>1994/08</t>
  </si>
  <si>
    <t>1994/09</t>
  </si>
  <si>
    <t>1994/10</t>
  </si>
  <si>
    <t>1994/11</t>
  </si>
  <si>
    <t>1994/12</t>
  </si>
  <si>
    <t>1995/01</t>
  </si>
  <si>
    <t>1995/02</t>
  </si>
  <si>
    <t>1995/03</t>
  </si>
  <si>
    <t>1995/04</t>
  </si>
  <si>
    <t>1995/05</t>
  </si>
  <si>
    <t>1995/06</t>
  </si>
  <si>
    <t>1995/07</t>
  </si>
  <si>
    <t>1995/08</t>
  </si>
  <si>
    <t>1995/09</t>
  </si>
  <si>
    <t>1995/10</t>
  </si>
  <si>
    <t>1995/11</t>
  </si>
  <si>
    <t>1995/12</t>
  </si>
  <si>
    <t>1996/01</t>
  </si>
  <si>
    <t>1996/02</t>
  </si>
  <si>
    <t>1996/03</t>
  </si>
  <si>
    <t>1996/04</t>
  </si>
  <si>
    <t>1996/05</t>
  </si>
  <si>
    <t>1996/06</t>
  </si>
  <si>
    <t>1996/07</t>
  </si>
  <si>
    <t>1996/08</t>
  </si>
  <si>
    <t>1996/09</t>
  </si>
  <si>
    <t>1996/10</t>
  </si>
  <si>
    <t>1996/11</t>
  </si>
  <si>
    <t>1996/12</t>
  </si>
  <si>
    <t>1997/01</t>
  </si>
  <si>
    <t>1997/02</t>
  </si>
  <si>
    <t>1997/03</t>
  </si>
  <si>
    <t>1997/04</t>
  </si>
  <si>
    <t>1997/05</t>
  </si>
  <si>
    <t>1997/06</t>
  </si>
  <si>
    <t>1997/07</t>
  </si>
  <si>
    <t>1997/08</t>
  </si>
  <si>
    <t>1997/09</t>
  </si>
  <si>
    <t>1997/10</t>
  </si>
  <si>
    <t>1997/11</t>
  </si>
  <si>
    <t>1997/12</t>
  </si>
  <si>
    <t>1998/01</t>
  </si>
  <si>
    <t>1998/02</t>
  </si>
  <si>
    <t>1998/03</t>
  </si>
  <si>
    <t>1998/04</t>
  </si>
  <si>
    <t>1998/05</t>
  </si>
  <si>
    <t>1998/06</t>
  </si>
  <si>
    <t>1998/07</t>
  </si>
  <si>
    <t>1998/08</t>
  </si>
  <si>
    <t>1998/09</t>
  </si>
  <si>
    <t>1998/10</t>
  </si>
  <si>
    <t>1998/11</t>
  </si>
  <si>
    <t>1998/12</t>
  </si>
  <si>
    <t>1999/01</t>
  </si>
  <si>
    <t>1999/02</t>
  </si>
  <si>
    <t>1999/03</t>
  </si>
  <si>
    <t>1999/04</t>
  </si>
  <si>
    <t>1999/05</t>
  </si>
  <si>
    <t>1999/06</t>
  </si>
  <si>
    <t>1999/07</t>
  </si>
  <si>
    <t>1999/08</t>
  </si>
  <si>
    <t>1999/09</t>
  </si>
  <si>
    <t>1999/10</t>
  </si>
  <si>
    <t>1999/11</t>
  </si>
  <si>
    <t>1999/12</t>
  </si>
  <si>
    <t>2000/01</t>
  </si>
  <si>
    <t>2000/02</t>
  </si>
  <si>
    <t>2000/03</t>
  </si>
  <si>
    <t>2000/04</t>
  </si>
  <si>
    <t>2000/05</t>
  </si>
  <si>
    <t>2000/06</t>
  </si>
  <si>
    <t>2000/07</t>
  </si>
  <si>
    <t>2000/08</t>
  </si>
  <si>
    <t>2000/09</t>
  </si>
  <si>
    <t>2000/10</t>
  </si>
  <si>
    <t>2000/11</t>
  </si>
  <si>
    <t>2000/12</t>
  </si>
  <si>
    <t>2001/01</t>
  </si>
  <si>
    <t>2001/02</t>
  </si>
  <si>
    <t>2001/03</t>
  </si>
  <si>
    <t>2001/04</t>
  </si>
  <si>
    <t>2001/05</t>
  </si>
  <si>
    <t>2001/06</t>
  </si>
  <si>
    <t>2001/07</t>
  </si>
  <si>
    <t>2001/08</t>
  </si>
  <si>
    <t>2001/09</t>
  </si>
  <si>
    <t>2001/10</t>
  </si>
  <si>
    <t>2001/11</t>
  </si>
  <si>
    <t>2001/12</t>
  </si>
  <si>
    <t>2002/01</t>
  </si>
  <si>
    <t>2002/02</t>
  </si>
  <si>
    <t>2002/03</t>
  </si>
  <si>
    <t>2002/04</t>
  </si>
  <si>
    <t>2002/05</t>
  </si>
  <si>
    <t>2002/06</t>
  </si>
  <si>
    <t>2002/07</t>
  </si>
  <si>
    <t>2002/08</t>
  </si>
  <si>
    <t>2002/09</t>
  </si>
  <si>
    <t>2002/10</t>
  </si>
  <si>
    <t>2002/11</t>
  </si>
  <si>
    <t>2002/12</t>
  </si>
  <si>
    <t>2003/01</t>
  </si>
  <si>
    <t>2003/02</t>
  </si>
  <si>
    <t>2003/03</t>
  </si>
  <si>
    <t>2003/04</t>
  </si>
  <si>
    <t>2003/05</t>
  </si>
  <si>
    <t>2003/06</t>
  </si>
  <si>
    <t>2003/07</t>
  </si>
  <si>
    <t>2003/08</t>
  </si>
  <si>
    <t>2003/09</t>
  </si>
  <si>
    <t>2003/10</t>
  </si>
  <si>
    <t>2003/11</t>
  </si>
  <si>
    <t>2003/12</t>
  </si>
  <si>
    <t>2004/01</t>
  </si>
  <si>
    <t>2004/02</t>
  </si>
  <si>
    <t>2004/03</t>
  </si>
  <si>
    <t>2004/04</t>
  </si>
  <si>
    <t>2004/05</t>
  </si>
  <si>
    <t>2004/06</t>
  </si>
  <si>
    <t>2004/07</t>
  </si>
  <si>
    <t>2004/08</t>
  </si>
  <si>
    <t>2004/09</t>
  </si>
  <si>
    <t>2004/10</t>
  </si>
  <si>
    <t>2004/11</t>
  </si>
  <si>
    <t>2004/12</t>
  </si>
  <si>
    <t>2005/01</t>
  </si>
  <si>
    <t>2005/02</t>
  </si>
  <si>
    <t>2005/03</t>
  </si>
  <si>
    <t>2005/04</t>
  </si>
  <si>
    <t>2005/05</t>
  </si>
  <si>
    <t>2005/06</t>
  </si>
  <si>
    <t>2005/07</t>
  </si>
  <si>
    <t>2005/08</t>
  </si>
  <si>
    <t>2005/09</t>
  </si>
  <si>
    <t>2005/10</t>
  </si>
  <si>
    <t>2005/11</t>
  </si>
  <si>
    <t>2005/12</t>
  </si>
  <si>
    <t>2006/01</t>
  </si>
  <si>
    <t>2006/02</t>
  </si>
  <si>
    <t>2006/03</t>
  </si>
  <si>
    <t>2006/04</t>
  </si>
  <si>
    <t>2006/05</t>
  </si>
  <si>
    <t>2006/06</t>
  </si>
  <si>
    <t>2006/07</t>
  </si>
  <si>
    <t>2006/08</t>
  </si>
  <si>
    <t>2006/09</t>
  </si>
  <si>
    <t>2006/10</t>
  </si>
  <si>
    <t>2006/11</t>
  </si>
  <si>
    <t>2006/12</t>
  </si>
  <si>
    <t>2007/01</t>
  </si>
  <si>
    <t>2007/02</t>
  </si>
  <si>
    <t>2007/03</t>
  </si>
  <si>
    <t>2007/04</t>
  </si>
  <si>
    <t>2007/05</t>
  </si>
  <si>
    <t>2007/06</t>
  </si>
  <si>
    <t>2007/07</t>
  </si>
  <si>
    <t>2007/08</t>
  </si>
  <si>
    <t>2007/09</t>
  </si>
  <si>
    <t>2007/10</t>
  </si>
  <si>
    <t>2007/11</t>
  </si>
  <si>
    <t>2007/12</t>
  </si>
  <si>
    <t>2008/01</t>
  </si>
  <si>
    <t>2008/02</t>
  </si>
  <si>
    <t>2008/03</t>
  </si>
  <si>
    <t>2008/04</t>
  </si>
  <si>
    <t>2008/05</t>
  </si>
  <si>
    <t>2008/06</t>
  </si>
  <si>
    <t>2008/07</t>
  </si>
  <si>
    <t>2008/08</t>
  </si>
  <si>
    <t>2008/09</t>
  </si>
  <si>
    <t>2008/10</t>
  </si>
  <si>
    <t>2008/11</t>
  </si>
  <si>
    <t>2008/12</t>
  </si>
  <si>
    <t>2009/01</t>
  </si>
  <si>
    <t>2009/02</t>
  </si>
  <si>
    <t>2009/03</t>
  </si>
  <si>
    <t>2009/04</t>
  </si>
  <si>
    <t>2009/05</t>
  </si>
  <si>
    <t>2009/06</t>
  </si>
  <si>
    <t>2009/07</t>
  </si>
  <si>
    <t>2009/08</t>
  </si>
  <si>
    <t>2009/09</t>
  </si>
  <si>
    <t>2009/10</t>
  </si>
  <si>
    <t>2009/11</t>
  </si>
  <si>
    <t>2009/12</t>
  </si>
  <si>
    <t>2010/01</t>
  </si>
  <si>
    <t>2010/02</t>
  </si>
  <si>
    <t>2010/03</t>
  </si>
  <si>
    <t>2010/04</t>
  </si>
  <si>
    <t>2010/05</t>
  </si>
  <si>
    <t>2010/06</t>
  </si>
  <si>
    <t>2010/07</t>
  </si>
  <si>
    <t>2010/08</t>
  </si>
  <si>
    <t>2010/09</t>
  </si>
  <si>
    <t>2010/10</t>
  </si>
  <si>
    <t>2010/11</t>
  </si>
  <si>
    <t>2010/12</t>
  </si>
  <si>
    <t>2011/01</t>
  </si>
  <si>
    <t>2011/02</t>
  </si>
  <si>
    <t>2011/03</t>
  </si>
  <si>
    <t>2011/04</t>
  </si>
  <si>
    <t>2011/05</t>
  </si>
  <si>
    <t>2011/06</t>
  </si>
  <si>
    <t>2011/07</t>
  </si>
  <si>
    <t>2011/08</t>
  </si>
  <si>
    <t>2011/09</t>
  </si>
  <si>
    <t>2011/10</t>
  </si>
  <si>
    <t>2011/11</t>
  </si>
  <si>
    <t>2011/12</t>
  </si>
  <si>
    <t>2012/01</t>
  </si>
  <si>
    <t>2012/02</t>
  </si>
  <si>
    <t>2012/03</t>
  </si>
  <si>
    <t>2012/04</t>
  </si>
  <si>
    <t>2012/05</t>
  </si>
  <si>
    <t>2012/06</t>
  </si>
  <si>
    <t>2012/07</t>
  </si>
  <si>
    <t>2012/08</t>
  </si>
  <si>
    <t>2012/09</t>
  </si>
  <si>
    <t>2012/10</t>
  </si>
  <si>
    <t>2012/11</t>
  </si>
  <si>
    <t>2012/12</t>
  </si>
  <si>
    <t>2013/01</t>
  </si>
  <si>
    <t>2013/02</t>
  </si>
  <si>
    <t>2013/03</t>
  </si>
  <si>
    <t>2013/04</t>
  </si>
  <si>
    <t>2013/05</t>
  </si>
  <si>
    <t>2013/06</t>
  </si>
  <si>
    <t>2013/07</t>
  </si>
  <si>
    <t>2013/08</t>
  </si>
  <si>
    <t>2013/09</t>
  </si>
  <si>
    <t>2013/10</t>
  </si>
  <si>
    <t>2013/11</t>
  </si>
  <si>
    <t>2013/12</t>
  </si>
  <si>
    <t>2014/01</t>
  </si>
  <si>
    <t>2014/02</t>
  </si>
  <si>
    <t>2014/03</t>
  </si>
  <si>
    <t>2014/04</t>
  </si>
  <si>
    <t>2014/05</t>
  </si>
  <si>
    <t>2014/06</t>
  </si>
  <si>
    <t>2014/07</t>
  </si>
  <si>
    <t>2014/08</t>
  </si>
  <si>
    <t>2014/09</t>
  </si>
  <si>
    <t>2014/10</t>
  </si>
  <si>
    <t>2014/11</t>
  </si>
  <si>
    <t>2014/12</t>
  </si>
  <si>
    <t>2015/01</t>
  </si>
  <si>
    <t>2015/02</t>
  </si>
  <si>
    <t>2015/03</t>
  </si>
  <si>
    <t>2015/04</t>
  </si>
  <si>
    <t>2015/05</t>
  </si>
  <si>
    <t>2015/06</t>
  </si>
  <si>
    <t>2015/07</t>
  </si>
  <si>
    <t>2015/08</t>
  </si>
  <si>
    <t>2015/09</t>
  </si>
  <si>
    <t>2015/10</t>
  </si>
  <si>
    <t>2015/11</t>
  </si>
  <si>
    <t>2015/12</t>
  </si>
  <si>
    <t>2016/01</t>
  </si>
  <si>
    <t>2016/02</t>
  </si>
  <si>
    <t>2016/03</t>
  </si>
  <si>
    <t>2016/04</t>
  </si>
  <si>
    <t>2016/05</t>
  </si>
  <si>
    <t>2016/06</t>
  </si>
  <si>
    <t>2016/07</t>
  </si>
  <si>
    <t>2016/08</t>
  </si>
  <si>
    <t>2016/09</t>
  </si>
  <si>
    <t>2016/10</t>
  </si>
  <si>
    <t>2016/11</t>
  </si>
  <si>
    <t>2016/12</t>
  </si>
  <si>
    <t>2017/01</t>
  </si>
  <si>
    <t>2017/02</t>
  </si>
  <si>
    <t>2017/03</t>
  </si>
  <si>
    <t>2017/04</t>
  </si>
  <si>
    <t>2017/05</t>
  </si>
  <si>
    <t>2017/06</t>
  </si>
  <si>
    <t>2017/07</t>
  </si>
  <si>
    <t>2017/08</t>
  </si>
  <si>
    <t>2017/09</t>
  </si>
  <si>
    <t>2017/10</t>
  </si>
  <si>
    <t>2017/11</t>
  </si>
  <si>
    <t>2017/12</t>
  </si>
  <si>
    <t>2018/01</t>
  </si>
  <si>
    <t>2018/02</t>
  </si>
  <si>
    <t>2018/03</t>
  </si>
  <si>
    <t>2018/04</t>
  </si>
  <si>
    <t>2018/05</t>
  </si>
  <si>
    <t>2018/06</t>
  </si>
  <si>
    <t>2018/07</t>
  </si>
  <si>
    <t>2018/08</t>
  </si>
  <si>
    <t>2018/09</t>
  </si>
  <si>
    <t>2018/10</t>
  </si>
  <si>
    <t>2018/11</t>
  </si>
  <si>
    <t>2018/12</t>
  </si>
  <si>
    <t>2019/01</t>
  </si>
  <si>
    <t>2019/02</t>
  </si>
  <si>
    <t>2019/03</t>
  </si>
  <si>
    <t>2019/04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</si>
</sst>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3">
    <xf numFmtId="0" fontId="0" fillId="0" borderId="0" xfId="0"/>
    <xf numFmtId="0" fontId="18" fillId="0" borderId="0" xfId="42" applyAlignment="1" applyProtection="1"/>
    <xf numFmtId="0" fontId="19" fillId="0" borderId="0" xfId="42" applyFont="1" applyAlignment="1" applyProtection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Hyperlink" xfId="42" builtinId="8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webberweather.com/ensemble-oceanic-nino-index.html" TargetMode="External"/><Relationship Id="rId1" Type="http://schemas.openxmlformats.org/officeDocument/2006/relationships/hyperlink" Target="https://www.webberweather.com/ensemble-oceanic-nino-index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webberweather.com/ensemble-oceanic-nino-index.html" TargetMode="External"/><Relationship Id="rId1" Type="http://schemas.openxmlformats.org/officeDocument/2006/relationships/hyperlink" Target="https://www.webberweather.com/ensemble-oceanic-nino-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2034"/>
  <sheetViews>
    <sheetView tabSelected="1" workbookViewId="0">
      <selection activeCell="JM1" sqref="A1:JM1048576"/>
    </sheetView>
  </sheetViews>
  <sheetFormatPr defaultRowHeight="15"/>
  <cols>
    <col min="1" max="1" width="8.7109375" customWidth="1"/>
    <col min="2" max="2" width="16.85546875" customWidth="1"/>
    <col min="3" max="3" width="3.42578125" customWidth="1"/>
    <col min="5" max="5" width="15.5703125" customWidth="1"/>
    <col min="6" max="6" width="3.85546875" customWidth="1"/>
    <col min="8" max="8" width="19" customWidth="1"/>
    <col min="9" max="9" width="18.140625" customWidth="1"/>
    <col min="10" max="10" width="3.5703125" customWidth="1"/>
    <col min="11" max="11" width="7.85546875" customWidth="1"/>
    <col min="12" max="12" width="29.28515625" customWidth="1"/>
    <col min="13" max="13" width="16.28515625" customWidth="1"/>
    <col min="14" max="14" width="4.85546875" customWidth="1"/>
    <col min="15" max="15" width="8.5703125" customWidth="1"/>
    <col min="16" max="16" width="10" customWidth="1"/>
    <col min="17" max="17" width="22.85546875" customWidth="1"/>
    <col min="18" max="18" width="29.140625" customWidth="1"/>
    <col min="19" max="19" width="24.85546875" customWidth="1"/>
    <col min="20" max="20" width="5.85546875" customWidth="1"/>
    <col min="24" max="24" width="4.85546875" customWidth="1"/>
    <col min="27" max="28" width="15.140625" customWidth="1"/>
    <col min="29" max="29" width="21.5703125" customWidth="1"/>
    <col min="30" max="30" width="22.140625" customWidth="1"/>
    <col min="31" max="31" width="6" customWidth="1"/>
    <col min="33" max="33" width="21.5703125" customWidth="1"/>
    <col min="34" max="34" width="18.85546875" customWidth="1"/>
    <col min="37" max="37" width="4.140625" customWidth="1"/>
    <col min="40" max="40" width="10.85546875" customWidth="1"/>
    <col min="42" max="42" width="19.85546875" customWidth="1"/>
    <col min="43" max="43" width="22.140625" customWidth="1"/>
    <col min="44" max="44" width="9.5703125" customWidth="1"/>
    <col min="45" max="45" width="33.7109375" customWidth="1"/>
    <col min="46" max="46" width="20.85546875" customWidth="1"/>
    <col min="47" max="47" width="3.5703125" customWidth="1"/>
    <col min="51" max="51" width="10" customWidth="1"/>
    <col min="54" max="54" width="28.5703125" customWidth="1"/>
    <col min="55" max="55" width="3.140625" customWidth="1"/>
    <col min="57" max="57" width="9.85546875" customWidth="1"/>
    <col min="58" max="58" width="13.28515625" customWidth="1"/>
    <col min="59" max="59" width="16.85546875" customWidth="1"/>
    <col min="60" max="60" width="14.7109375" customWidth="1"/>
    <col min="61" max="61" width="1" customWidth="1"/>
    <col min="62" max="62" width="36.140625" customWidth="1"/>
    <col min="63" max="63" width="42.85546875" customWidth="1"/>
    <col min="64" max="64" width="45" customWidth="1"/>
    <col min="65" max="65" width="43.140625" customWidth="1"/>
  </cols>
  <sheetData>
    <row r="1" spans="1:65">
      <c r="B1" s="1" t="s">
        <v>0</v>
      </c>
      <c r="G1" s="1"/>
      <c r="AN1" s="1" t="s">
        <v>0</v>
      </c>
    </row>
    <row r="2" spans="1:65">
      <c r="A2" t="s">
        <v>1</v>
      </c>
      <c r="B2" t="s">
        <v>2</v>
      </c>
      <c r="D2" t="s">
        <v>3</v>
      </c>
      <c r="E2" t="s">
        <v>4</v>
      </c>
      <c r="G2" t="s">
        <v>5</v>
      </c>
      <c r="H2" t="s">
        <v>6</v>
      </c>
      <c r="I2" t="s">
        <v>7</v>
      </c>
      <c r="K2" t="s">
        <v>8</v>
      </c>
      <c r="L2" t="s">
        <v>9</v>
      </c>
      <c r="M2" t="s">
        <v>10</v>
      </c>
      <c r="O2" t="s">
        <v>11</v>
      </c>
      <c r="Q2" t="s">
        <v>12</v>
      </c>
      <c r="R2" t="s">
        <v>13</v>
      </c>
      <c r="S2" t="s">
        <v>14</v>
      </c>
      <c r="U2" t="s">
        <v>15</v>
      </c>
      <c r="W2" t="s">
        <v>16</v>
      </c>
      <c r="Y2" t="s">
        <v>17</v>
      </c>
      <c r="Z2" t="s">
        <v>3</v>
      </c>
      <c r="AA2" t="s">
        <v>18</v>
      </c>
      <c r="AC2" t="s">
        <v>19</v>
      </c>
      <c r="AD2" t="s">
        <v>20</v>
      </c>
      <c r="AF2" t="s">
        <v>21</v>
      </c>
      <c r="AG2" t="s">
        <v>20</v>
      </c>
      <c r="AH2" t="s">
        <v>22</v>
      </c>
      <c r="AI2" t="s">
        <v>20</v>
      </c>
      <c r="AJ2" t="s">
        <v>20</v>
      </c>
      <c r="AL2" t="s">
        <v>23</v>
      </c>
      <c r="AM2" t="s">
        <v>3</v>
      </c>
      <c r="AN2" t="s">
        <v>24</v>
      </c>
      <c r="AO2" t="s">
        <v>25</v>
      </c>
      <c r="AP2" t="s">
        <v>26</v>
      </c>
      <c r="AQ2" t="s">
        <v>27</v>
      </c>
      <c r="AR2" t="s">
        <v>28</v>
      </c>
      <c r="AS2" t="s">
        <v>29</v>
      </c>
      <c r="AT2" t="s">
        <v>30</v>
      </c>
      <c r="AV2" t="s">
        <v>31</v>
      </c>
      <c r="AW2" t="s">
        <v>3</v>
      </c>
      <c r="AX2" t="s">
        <v>4</v>
      </c>
      <c r="AY2" t="s">
        <v>24</v>
      </c>
      <c r="AZ2" t="s">
        <v>25</v>
      </c>
      <c r="BA2" t="s">
        <v>32</v>
      </c>
      <c r="BB2" t="s">
        <v>33</v>
      </c>
      <c r="BD2" t="s">
        <v>34</v>
      </c>
      <c r="BE2" t="s">
        <v>4</v>
      </c>
      <c r="BF2" t="s">
        <v>35</v>
      </c>
      <c r="BG2" t="s">
        <v>36</v>
      </c>
      <c r="BH2" t="s">
        <v>37</v>
      </c>
      <c r="BJ2" t="s">
        <v>38</v>
      </c>
      <c r="BK2" t="s">
        <v>39</v>
      </c>
      <c r="BL2" t="s">
        <v>40</v>
      </c>
      <c r="BM2" t="s">
        <v>41</v>
      </c>
    </row>
    <row r="3" spans="1:65">
      <c r="A3" t="s">
        <v>42</v>
      </c>
      <c r="B3">
        <v>-0.7</v>
      </c>
      <c r="D3">
        <v>2018</v>
      </c>
      <c r="E3">
        <v>0.59733333333333327</v>
      </c>
      <c r="H3">
        <f>E3-E69</f>
        <v>0.56824999999999992</v>
      </c>
      <c r="I3">
        <f t="shared" ref="I3:I34" si="0">E3-H3</f>
        <v>2.908333333333335E-2</v>
      </c>
      <c r="L3">
        <f t="shared" ref="L3:L34" si="1">H3-((2047-D3)*0.0033)</f>
        <v>0.47254999999999991</v>
      </c>
      <c r="M3">
        <f t="shared" ref="M3:M34" si="2">I3+((2047-D3)*0.0033)</f>
        <v>0.12478333333333334</v>
      </c>
      <c r="P3" t="s">
        <v>43</v>
      </c>
      <c r="Q3">
        <f>AVERAGE(B1983:B2030)</f>
        <v>0.70943749999999983</v>
      </c>
      <c r="R3">
        <f>AVERAGE(L3:L6)</f>
        <v>0.67882916666666671</v>
      </c>
      <c r="S3">
        <f>AVERAGE(M3:M6)</f>
        <v>3.06083333333333E-2</v>
      </c>
      <c r="V3">
        <v>408.52</v>
      </c>
      <c r="W3">
        <f>CORREL(E3:E141,V3:V141)</f>
        <v>0.921183766269565</v>
      </c>
      <c r="Z3">
        <v>2018</v>
      </c>
      <c r="AA3">
        <v>2.44</v>
      </c>
      <c r="AB3" t="s">
        <v>43</v>
      </c>
      <c r="AC3">
        <f>AVERAGE(AA3:AA6)</f>
        <v>2.605</v>
      </c>
      <c r="AD3">
        <f>CORREL(E3:E62,AA3:AA62)</f>
        <v>0.78365773191595889</v>
      </c>
      <c r="AG3">
        <f>CORREL(L3:L62,AA3:AA62)</f>
        <v>0.7859667856228576</v>
      </c>
      <c r="AI3">
        <f>CORREL(E3:E62,V3:V62)</f>
        <v>0.92665084921280638</v>
      </c>
      <c r="AJ3">
        <f>CORREL(L3:L62,V3:V62)</f>
        <v>0.78879939423406442</v>
      </c>
      <c r="AM3">
        <v>2018</v>
      </c>
      <c r="AN3">
        <v>-0.47666666666666663</v>
      </c>
      <c r="AO3">
        <f>AN3/10</f>
        <v>-4.7666666666666663E-2</v>
      </c>
      <c r="AP3">
        <f t="shared" ref="AP3:AP34" si="3">E3-AO3</f>
        <v>0.64499999999999991</v>
      </c>
      <c r="AQ3">
        <f>AP3-AP69</f>
        <v>0.6672499999999999</v>
      </c>
      <c r="AR3">
        <f>AP3-AQ3</f>
        <v>-2.2249999999999992E-2</v>
      </c>
      <c r="AS3">
        <f>AQ3-((2047-AM3)*0.0033)</f>
        <v>0.57154999999999989</v>
      </c>
      <c r="AT3">
        <f>AR3+((2047-AM3)*0.0033)</f>
        <v>7.3450000000000001E-2</v>
      </c>
      <c r="AW3">
        <v>2018</v>
      </c>
      <c r="AX3">
        <v>0.59733333333333327</v>
      </c>
      <c r="AY3">
        <v>-0.47666666666666663</v>
      </c>
      <c r="AZ3">
        <f>AY3/10</f>
        <v>-4.7666666666666663E-2</v>
      </c>
      <c r="BA3">
        <v>9.5000000000000001E-2</v>
      </c>
      <c r="BB3">
        <f>AX3-AZ3-BA3</f>
        <v>0.54999999999999993</v>
      </c>
      <c r="BE3">
        <v>0.59733333333333327</v>
      </c>
      <c r="BF3">
        <f>L3</f>
        <v>0.47254999999999991</v>
      </c>
      <c r="BG3">
        <f>AS3</f>
        <v>0.57154999999999989</v>
      </c>
      <c r="BH3">
        <f>BB3</f>
        <v>0.54999999999999993</v>
      </c>
      <c r="BJ3">
        <f>(AVERAGE(BE3:BE32))/3</f>
        <v>0.14334907407407405</v>
      </c>
      <c r="BK3">
        <f>(AVERAGE(BF3:BF32))/3</f>
        <v>0.13041388888888886</v>
      </c>
      <c r="BL3">
        <f>(AVERAGE(BG3:BG32))/3</f>
        <v>0.13179814814814811</v>
      </c>
      <c r="BM3">
        <f>(AVERAGE(BH3:BH32))/3</f>
        <v>0.12081111111111111</v>
      </c>
    </row>
    <row r="4" spans="1:65">
      <c r="A4" t="s">
        <v>44</v>
      </c>
      <c r="B4">
        <v>-0.28599999999999998</v>
      </c>
      <c r="D4">
        <v>2017</v>
      </c>
      <c r="E4">
        <v>0.67841666666666667</v>
      </c>
      <c r="H4">
        <f>E4-E70</f>
        <v>0.73266666666666669</v>
      </c>
      <c r="I4">
        <f t="shared" si="0"/>
        <v>-5.425000000000002E-2</v>
      </c>
      <c r="L4">
        <f t="shared" si="1"/>
        <v>0.63366666666666671</v>
      </c>
      <c r="M4">
        <f t="shared" si="2"/>
        <v>4.4749999999999984E-2</v>
      </c>
      <c r="P4" t="s">
        <v>45</v>
      </c>
      <c r="Q4">
        <f>AVERAGE(B1923:B1982)</f>
        <v>0.51021666666666676</v>
      </c>
      <c r="R4">
        <f>AVERAGE(L7:L11)</f>
        <v>0.39159999999999995</v>
      </c>
      <c r="S4">
        <f>AVERAGE(M7:M11)</f>
        <v>0.11861666666666668</v>
      </c>
      <c r="V4">
        <v>406.55</v>
      </c>
      <c r="W4" t="s">
        <v>46</v>
      </c>
      <c r="Z4">
        <v>2017</v>
      </c>
      <c r="AA4">
        <v>2.15</v>
      </c>
      <c r="AB4" t="s">
        <v>45</v>
      </c>
      <c r="AC4">
        <f>AVERAGE(AA7:AA11)</f>
        <v>2.1919999999999997</v>
      </c>
      <c r="AD4" t="s">
        <v>47</v>
      </c>
      <c r="AG4" t="s">
        <v>47</v>
      </c>
      <c r="AM4">
        <v>2017</v>
      </c>
      <c r="AN4">
        <v>-0.23333333333333331</v>
      </c>
      <c r="AO4">
        <f>AN4/10</f>
        <v>-2.3333333333333331E-2</v>
      </c>
      <c r="AP4">
        <f t="shared" si="3"/>
        <v>0.70174999999999998</v>
      </c>
      <c r="AQ4">
        <f>AP4-AP70</f>
        <v>0.71124999999999994</v>
      </c>
      <c r="AR4">
        <f>AP4-AQ4</f>
        <v>-9.4999999999999529E-3</v>
      </c>
      <c r="AS4">
        <f>AQ4-((2047-AM4)*0.0033)</f>
        <v>0.61224999999999996</v>
      </c>
      <c r="AT4">
        <f>AR4+((2047-AM4)*0.0033)</f>
        <v>8.9500000000000052E-2</v>
      </c>
      <c r="AW4">
        <v>2017</v>
      </c>
      <c r="AX4">
        <v>0.67841666666666667</v>
      </c>
      <c r="AY4">
        <v>-0.23333333333333331</v>
      </c>
      <c r="AZ4">
        <f>AY4/10</f>
        <v>-2.3333333333333331E-2</v>
      </c>
      <c r="BA4">
        <v>0.10100000000000001</v>
      </c>
      <c r="BB4">
        <f>AX4-AZ4-BA4</f>
        <v>0.60075000000000001</v>
      </c>
      <c r="BE4">
        <v>0.67841666666666667</v>
      </c>
      <c r="BF4">
        <f>L4</f>
        <v>0.63366666666666671</v>
      </c>
      <c r="BG4">
        <f t="shared" ref="BG4:BG67" si="4">AS4</f>
        <v>0.61224999999999996</v>
      </c>
      <c r="BH4">
        <f t="shared" ref="BH4:BH67" si="5">BB4</f>
        <v>0.60075000000000001</v>
      </c>
      <c r="BJ4">
        <f>(AVERAGE(BE4:BE33))/3</f>
        <v>0.13891944444444443</v>
      </c>
      <c r="BK4">
        <f>(AVERAGE(BF4:BF33))/3</f>
        <v>0.12858518518518516</v>
      </c>
      <c r="BL4">
        <f t="shared" ref="BL4:BL51" si="6">(AVERAGE(BG4:BG33))/3</f>
        <v>0.12814074074074069</v>
      </c>
      <c r="BM4">
        <f t="shared" ref="BM4:BM50" si="7">(AVERAGE(BH4:BH33))/3</f>
        <v>0.11702222222222224</v>
      </c>
    </row>
    <row r="5" spans="1:65">
      <c r="A5" t="s">
        <v>48</v>
      </c>
      <c r="B5">
        <v>-0.73199999999999998</v>
      </c>
      <c r="D5">
        <v>2016</v>
      </c>
      <c r="E5">
        <v>0.79775000000000007</v>
      </c>
      <c r="H5">
        <f t="shared" ref="H5:H68" si="8">E5-E71</f>
        <v>0.97541666666666682</v>
      </c>
      <c r="I5">
        <f t="shared" si="0"/>
        <v>-0.17766666666666675</v>
      </c>
      <c r="L5">
        <f t="shared" si="1"/>
        <v>0.87311666666666676</v>
      </c>
      <c r="M5">
        <f t="shared" si="2"/>
        <v>-7.5366666666666748E-2</v>
      </c>
      <c r="P5" t="s">
        <v>49</v>
      </c>
      <c r="Q5">
        <f>AVERAGE(B1863:B1922)</f>
        <v>0.48874999999999991</v>
      </c>
      <c r="R5">
        <f>AVERAGE(L12:L16)</f>
        <v>0.36695</v>
      </c>
      <c r="S5">
        <f>AVERAGE(M12:M16)</f>
        <v>0.12179999999999999</v>
      </c>
      <c r="V5">
        <v>404.24</v>
      </c>
      <c r="W5">
        <f>CORREL(E3:E105,V3:V105)</f>
        <v>0.91731614417587248</v>
      </c>
      <c r="Z5">
        <v>2016</v>
      </c>
      <c r="AA5">
        <v>2.85</v>
      </c>
      <c r="AB5" t="s">
        <v>49</v>
      </c>
      <c r="AC5">
        <f>AVERAGE(AA12:AA16)</f>
        <v>1.9339999999999999</v>
      </c>
      <c r="AD5">
        <f>CORREL(Q3:Q14,AC3:AC14)</f>
        <v>0.86071182518185485</v>
      </c>
      <c r="AG5">
        <f>CORREL(R3:R14,AC3:AC14)</f>
        <v>0.91050116641224377</v>
      </c>
      <c r="AI5" t="s">
        <v>50</v>
      </c>
      <c r="AJ5" t="s">
        <v>50</v>
      </c>
      <c r="AM5">
        <v>2016</v>
      </c>
      <c r="AN5">
        <v>1.6883333333333332</v>
      </c>
      <c r="AO5">
        <f t="shared" ref="AO5:AO68" si="9">AN5/10</f>
        <v>0.16883333333333334</v>
      </c>
      <c r="AP5">
        <f t="shared" si="3"/>
        <v>0.62891666666666679</v>
      </c>
      <c r="AQ5">
        <f t="shared" ref="AQ5:AQ68" si="10">AP5-AP71</f>
        <v>0.73191666666666688</v>
      </c>
      <c r="AR5">
        <f t="shared" ref="AR5:AR68" si="11">AP5-AQ5</f>
        <v>-0.10300000000000009</v>
      </c>
      <c r="AS5">
        <f t="shared" ref="AS5:AS68" si="12">AQ5-((2047-AM5)*0.0033)</f>
        <v>0.62961666666666694</v>
      </c>
      <c r="AT5">
        <f t="shared" ref="AT5:AT68" si="13">AR5+((2047-AM5)*0.0033)</f>
        <v>-7.0000000000008944E-4</v>
      </c>
      <c r="AW5">
        <v>2016</v>
      </c>
      <c r="AX5">
        <v>0.79775000000000007</v>
      </c>
      <c r="AY5">
        <v>1.6883333333333332</v>
      </c>
      <c r="AZ5">
        <f t="shared" ref="AZ5:AZ68" si="14">AY5/10</f>
        <v>0.16883333333333334</v>
      </c>
      <c r="BA5">
        <v>0.106</v>
      </c>
      <c r="BB5">
        <f t="shared" ref="BB5:BB68" si="15">AX5-AZ5-BA5</f>
        <v>0.52291666666666681</v>
      </c>
      <c r="BE5">
        <v>0.79775000000000007</v>
      </c>
      <c r="BF5">
        <f t="shared" ref="BF5:BF68" si="16">L5</f>
        <v>0.87311666666666676</v>
      </c>
      <c r="BG5">
        <f t="shared" si="4"/>
        <v>0.62961666666666694</v>
      </c>
      <c r="BH5">
        <f t="shared" si="5"/>
        <v>0.52291666666666681</v>
      </c>
      <c r="BJ5">
        <f t="shared" ref="BJ5:BJ51" si="17">(AVERAGE(BE5:BE34))/3</f>
        <v>0.13351944444444444</v>
      </c>
      <c r="BK5">
        <f t="shared" ref="BK5:BK51" si="18">(AVERAGE(BF5:BF34))/3</f>
        <v>0.12360740740740739</v>
      </c>
      <c r="BL5">
        <f t="shared" si="6"/>
        <v>0.12203888888888885</v>
      </c>
      <c r="BM5">
        <f t="shared" si="7"/>
        <v>0.11228425925925924</v>
      </c>
    </row>
    <row r="6" spans="1:65">
      <c r="A6" t="s">
        <v>51</v>
      </c>
      <c r="B6">
        <v>-0.56299999999999994</v>
      </c>
      <c r="D6">
        <v>2015</v>
      </c>
      <c r="E6">
        <v>0.76424999999999998</v>
      </c>
      <c r="H6">
        <f t="shared" si="8"/>
        <v>0.84158333333333335</v>
      </c>
      <c r="I6">
        <f t="shared" si="0"/>
        <v>-7.7333333333333365E-2</v>
      </c>
      <c r="L6">
        <f t="shared" si="1"/>
        <v>0.73598333333333332</v>
      </c>
      <c r="M6">
        <f t="shared" si="2"/>
        <v>2.8266666666666634E-2</v>
      </c>
      <c r="P6" t="s">
        <v>52</v>
      </c>
      <c r="Q6">
        <f>AVERAGE(B1803:B1862)</f>
        <v>0.43816666666666654</v>
      </c>
      <c r="R6">
        <f>AVERAGE(L17:L21)</f>
        <v>0.38921666666666671</v>
      </c>
      <c r="S6">
        <f>AVERAGE(M17:M21)</f>
        <v>4.8949999999999966E-2</v>
      </c>
      <c r="V6">
        <v>400.83</v>
      </c>
      <c r="W6" t="s">
        <v>53</v>
      </c>
      <c r="Z6">
        <v>2015</v>
      </c>
      <c r="AA6">
        <v>2.98</v>
      </c>
      <c r="AB6" t="s">
        <v>52</v>
      </c>
      <c r="AC6">
        <f>AVERAGE(AA17:AA21)</f>
        <v>1.8540000000000003</v>
      </c>
      <c r="AD6" t="s">
        <v>54</v>
      </c>
      <c r="AG6" t="s">
        <v>54</v>
      </c>
      <c r="AI6">
        <f>CORREL(E49:E62,V49:V62)</f>
        <v>-0.31046782680323781</v>
      </c>
      <c r="AJ6">
        <f>CORREL(L49:L62,V49:V62)</f>
        <v>-4.5525794011922454E-3</v>
      </c>
      <c r="AM6">
        <v>2015</v>
      </c>
      <c r="AN6">
        <v>0.57166666666666666</v>
      </c>
      <c r="AO6">
        <f t="shared" si="9"/>
        <v>5.7166666666666664E-2</v>
      </c>
      <c r="AP6">
        <f t="shared" si="3"/>
        <v>0.70708333333333329</v>
      </c>
      <c r="AQ6">
        <f t="shared" si="10"/>
        <v>0.78299999999999992</v>
      </c>
      <c r="AR6">
        <f t="shared" si="11"/>
        <v>-7.5916666666666632E-2</v>
      </c>
      <c r="AS6">
        <f t="shared" si="12"/>
        <v>0.67739999999999989</v>
      </c>
      <c r="AT6">
        <f t="shared" si="13"/>
        <v>2.9683333333333367E-2</v>
      </c>
      <c r="AW6">
        <v>2015</v>
      </c>
      <c r="AX6">
        <v>0.76424999999999998</v>
      </c>
      <c r="AY6">
        <v>0.57166666666666666</v>
      </c>
      <c r="AZ6">
        <f t="shared" si="14"/>
        <v>5.7166666666666664E-2</v>
      </c>
      <c r="BA6">
        <v>0.11</v>
      </c>
      <c r="BB6">
        <f t="shared" si="15"/>
        <v>0.5970833333333333</v>
      </c>
      <c r="BE6">
        <v>0.76424999999999998</v>
      </c>
      <c r="BF6">
        <f t="shared" si="16"/>
        <v>0.73598333333333332</v>
      </c>
      <c r="BG6">
        <f t="shared" si="4"/>
        <v>0.67739999999999989</v>
      </c>
      <c r="BH6">
        <f t="shared" si="5"/>
        <v>0.5970833333333333</v>
      </c>
      <c r="BJ6">
        <f t="shared" si="17"/>
        <v>0.12515648148148145</v>
      </c>
      <c r="BK6">
        <f t="shared" si="18"/>
        <v>0.11494537037037038</v>
      </c>
      <c r="BL6">
        <f t="shared" si="6"/>
        <v>0.11686851851851848</v>
      </c>
      <c r="BM6">
        <f t="shared" si="7"/>
        <v>0.10835833333333333</v>
      </c>
    </row>
    <row r="7" spans="1:65">
      <c r="A7" t="s">
        <v>55</v>
      </c>
      <c r="B7">
        <v>-0.32700000000000001</v>
      </c>
      <c r="D7">
        <v>2014</v>
      </c>
      <c r="E7">
        <v>0.5800833333333334</v>
      </c>
      <c r="H7">
        <f t="shared" si="8"/>
        <v>0.62050000000000005</v>
      </c>
      <c r="I7">
        <f t="shared" si="0"/>
        <v>-4.0416666666666656E-2</v>
      </c>
      <c r="L7">
        <f t="shared" si="1"/>
        <v>0.51160000000000005</v>
      </c>
      <c r="M7">
        <f t="shared" si="2"/>
        <v>6.848333333333334E-2</v>
      </c>
      <c r="P7" t="s">
        <v>56</v>
      </c>
      <c r="Q7">
        <f>AVERAGE(B1743:B1802)</f>
        <v>0.34896666666666665</v>
      </c>
      <c r="R7">
        <f>AVERAGE(L22:L26)</f>
        <v>0.38393333333333335</v>
      </c>
      <c r="S7">
        <f>AVERAGE(M22:M26)</f>
        <v>-3.4966666666666688E-2</v>
      </c>
      <c r="V7">
        <v>398.65</v>
      </c>
      <c r="W7">
        <f>CORREL(L3:L105,V3:V105)</f>
        <v>0.84992179011386437</v>
      </c>
      <c r="Z7">
        <v>2014</v>
      </c>
      <c r="AA7">
        <v>2.0299999999999998</v>
      </c>
      <c r="AB7" t="s">
        <v>56</v>
      </c>
      <c r="AC7">
        <f>AVERAGE(AA22:AA26)</f>
        <v>1.8339999999999996</v>
      </c>
      <c r="AD7">
        <f>CORREL(E3:E21,AA3:AA21)</f>
        <v>0.80424442431465637</v>
      </c>
      <c r="AG7">
        <f>CORREL(L3:L21,AA3:AA21)</f>
        <v>0.71570058237606815</v>
      </c>
      <c r="AI7" t="s">
        <v>57</v>
      </c>
      <c r="AJ7" t="s">
        <v>57</v>
      </c>
      <c r="AM7">
        <v>2014</v>
      </c>
      <c r="AN7">
        <v>-0.14083333333333331</v>
      </c>
      <c r="AO7">
        <f t="shared" si="9"/>
        <v>-1.4083333333333331E-2</v>
      </c>
      <c r="AP7">
        <f t="shared" si="3"/>
        <v>0.59416666666666673</v>
      </c>
      <c r="AQ7">
        <f t="shared" si="10"/>
        <v>0.6472500000000001</v>
      </c>
      <c r="AR7">
        <f t="shared" si="11"/>
        <v>-5.3083333333333371E-2</v>
      </c>
      <c r="AS7">
        <f t="shared" si="12"/>
        <v>0.53835000000000011</v>
      </c>
      <c r="AT7">
        <f t="shared" si="13"/>
        <v>5.5816666666666626E-2</v>
      </c>
      <c r="AW7">
        <v>2014</v>
      </c>
      <c r="AX7">
        <v>0.5800833333333334</v>
      </c>
      <c r="AY7">
        <v>-0.14083333333333331</v>
      </c>
      <c r="AZ7">
        <f t="shared" si="14"/>
        <v>-1.4083333333333331E-2</v>
      </c>
      <c r="BA7">
        <v>0.113</v>
      </c>
      <c r="BB7">
        <f t="shared" si="15"/>
        <v>0.48116666666666674</v>
      </c>
      <c r="BE7">
        <v>0.5800833333333334</v>
      </c>
      <c r="BF7">
        <f t="shared" si="16"/>
        <v>0.51160000000000005</v>
      </c>
      <c r="BG7">
        <f t="shared" si="4"/>
        <v>0.53835000000000011</v>
      </c>
      <c r="BH7">
        <f t="shared" si="5"/>
        <v>0.48116666666666674</v>
      </c>
      <c r="BJ7">
        <f t="shared" si="17"/>
        <v>0.11633333333333334</v>
      </c>
      <c r="BK7">
        <f t="shared" si="18"/>
        <v>0.10721944444444442</v>
      </c>
      <c r="BL7">
        <f t="shared" si="6"/>
        <v>0.11144907407407405</v>
      </c>
      <c r="BM7">
        <f t="shared" si="7"/>
        <v>0.10325740740740742</v>
      </c>
    </row>
    <row r="8" spans="1:65">
      <c r="A8" t="s">
        <v>58</v>
      </c>
      <c r="B8">
        <v>-0.21299999999999999</v>
      </c>
      <c r="D8">
        <v>2013</v>
      </c>
      <c r="E8">
        <v>0.51491666666666658</v>
      </c>
      <c r="H8">
        <f t="shared" si="8"/>
        <v>0.55541666666666656</v>
      </c>
      <c r="I8">
        <f t="shared" si="0"/>
        <v>-4.049999999999998E-2</v>
      </c>
      <c r="L8">
        <f t="shared" si="1"/>
        <v>0.44321666666666659</v>
      </c>
      <c r="M8">
        <f t="shared" si="2"/>
        <v>7.1700000000000014E-2</v>
      </c>
      <c r="P8" t="s">
        <v>59</v>
      </c>
      <c r="Q8">
        <f>AVERAGE(B1683:B1742)</f>
        <v>0.2030000000000001</v>
      </c>
      <c r="R8">
        <f>AVERAGE(L27:L31)</f>
        <v>0.23148333333333332</v>
      </c>
      <c r="S8">
        <f>AVERAGE(M27:M31)</f>
        <v>-2.8483333333333315E-2</v>
      </c>
      <c r="V8">
        <v>396.52</v>
      </c>
      <c r="W8" t="s">
        <v>60</v>
      </c>
      <c r="Z8">
        <v>2013</v>
      </c>
      <c r="AA8">
        <v>2.41</v>
      </c>
      <c r="AB8" t="s">
        <v>59</v>
      </c>
      <c r="AC8">
        <f>AVERAGE(AA27:AA31)</f>
        <v>1.1020000000000001</v>
      </c>
      <c r="AD8" t="s">
        <v>61</v>
      </c>
      <c r="AG8" t="s">
        <v>61</v>
      </c>
      <c r="AI8">
        <f>CORREL(E39:E48,V39:V48)</f>
        <v>0.61427786394927364</v>
      </c>
      <c r="AJ8">
        <f>CORREL(L39:L48,V39:V48)</f>
        <v>-4.6943785631755913E-2</v>
      </c>
      <c r="AM8">
        <v>2013</v>
      </c>
      <c r="AN8">
        <v>2.4999999999999974E-3</v>
      </c>
      <c r="AO8">
        <f t="shared" si="9"/>
        <v>2.4999999999999973E-4</v>
      </c>
      <c r="AP8">
        <f t="shared" si="3"/>
        <v>0.51466666666666661</v>
      </c>
      <c r="AQ8">
        <f t="shared" si="10"/>
        <v>0.56591666666666662</v>
      </c>
      <c r="AR8">
        <f t="shared" si="11"/>
        <v>-5.1250000000000018E-2</v>
      </c>
      <c r="AS8">
        <f t="shared" si="12"/>
        <v>0.45371666666666666</v>
      </c>
      <c r="AT8">
        <f t="shared" si="13"/>
        <v>6.0949999999999976E-2</v>
      </c>
      <c r="AW8">
        <v>2013</v>
      </c>
      <c r="AX8">
        <v>0.51491666666666658</v>
      </c>
      <c r="AY8">
        <v>2.4999999999999974E-3</v>
      </c>
      <c r="AZ8">
        <f t="shared" si="14"/>
        <v>2.4999999999999973E-4</v>
      </c>
      <c r="BA8">
        <v>0.11550000000000001</v>
      </c>
      <c r="BB8">
        <f t="shared" si="15"/>
        <v>0.39916666666666661</v>
      </c>
      <c r="BE8">
        <v>0.51491666666666658</v>
      </c>
      <c r="BF8">
        <f t="shared" si="16"/>
        <v>0.44321666666666659</v>
      </c>
      <c r="BG8">
        <f t="shared" si="4"/>
        <v>0.45371666666666666</v>
      </c>
      <c r="BH8">
        <f t="shared" si="5"/>
        <v>0.39916666666666661</v>
      </c>
      <c r="BJ8">
        <f t="shared" si="17"/>
        <v>0.10973148148148149</v>
      </c>
      <c r="BK8">
        <f t="shared" si="18"/>
        <v>0.10278981481481481</v>
      </c>
      <c r="BL8">
        <f t="shared" si="6"/>
        <v>0.10655092592592591</v>
      </c>
      <c r="BM8">
        <f t="shared" si="7"/>
        <v>9.9404629629629648E-2</v>
      </c>
    </row>
    <row r="9" spans="1:65">
      <c r="A9" t="s">
        <v>62</v>
      </c>
      <c r="B9">
        <v>-0.125</v>
      </c>
      <c r="D9">
        <v>2012</v>
      </c>
      <c r="E9">
        <v>0.47083333333333327</v>
      </c>
      <c r="H9">
        <f t="shared" si="8"/>
        <v>0.5429166666666666</v>
      </c>
      <c r="I9">
        <f t="shared" si="0"/>
        <v>-7.2083333333333333E-2</v>
      </c>
      <c r="L9">
        <f t="shared" si="1"/>
        <v>0.42741666666666661</v>
      </c>
      <c r="M9">
        <f t="shared" si="2"/>
        <v>4.3416666666666673E-2</v>
      </c>
      <c r="P9" t="s">
        <v>63</v>
      </c>
      <c r="Q9">
        <f>AVERAGE(B1623:B1682)</f>
        <v>0.10489999999999998</v>
      </c>
      <c r="R9">
        <f>AVERAGE(L32:L36)</f>
        <v>0.16676666666666667</v>
      </c>
      <c r="S9">
        <f>AVERAGE(M32:M36)</f>
        <v>-6.1866666666666681E-2</v>
      </c>
      <c r="V9">
        <v>393.85</v>
      </c>
      <c r="W9">
        <f>CORREL(M3:M105,V3:V105)</f>
        <v>4.9787677836219672E-2</v>
      </c>
      <c r="Z9">
        <v>2012</v>
      </c>
      <c r="AA9">
        <v>2.39</v>
      </c>
      <c r="AB9" t="s">
        <v>63</v>
      </c>
      <c r="AC9">
        <f>AVERAGE(AA32:AA36)</f>
        <v>1.7939999999999998</v>
      </c>
      <c r="AD9">
        <f>CORREL(Q3:Q6,AC3:AC6)</f>
        <v>0.96854203027330221</v>
      </c>
      <c r="AG9">
        <f>CORREL(R3:R6,AC3:AC6)</f>
        <v>0.91385367452780264</v>
      </c>
      <c r="AI9" t="s">
        <v>64</v>
      </c>
      <c r="AJ9" t="s">
        <v>64</v>
      </c>
      <c r="AM9">
        <v>2012</v>
      </c>
      <c r="AN9">
        <v>-0.59916666666666674</v>
      </c>
      <c r="AO9">
        <f t="shared" si="9"/>
        <v>-5.9916666666666674E-2</v>
      </c>
      <c r="AP9">
        <f t="shared" si="3"/>
        <v>0.53074999999999994</v>
      </c>
      <c r="AQ9">
        <f t="shared" si="10"/>
        <v>0.58766666666666656</v>
      </c>
      <c r="AR9">
        <f t="shared" si="11"/>
        <v>-5.6916666666666615E-2</v>
      </c>
      <c r="AS9">
        <f t="shared" si="12"/>
        <v>0.47216666666666657</v>
      </c>
      <c r="AT9">
        <f t="shared" si="13"/>
        <v>5.858333333333339E-2</v>
      </c>
      <c r="AW9">
        <v>2012</v>
      </c>
      <c r="AX9">
        <v>0.47083333333333327</v>
      </c>
      <c r="AY9">
        <v>-0.59916666666666674</v>
      </c>
      <c r="AZ9">
        <f t="shared" si="14"/>
        <v>-5.9916666666666674E-2</v>
      </c>
      <c r="BA9">
        <v>0.11749999999999999</v>
      </c>
      <c r="BB9">
        <f t="shared" si="15"/>
        <v>0.41324999999999995</v>
      </c>
      <c r="BE9">
        <v>0.47083333333333327</v>
      </c>
      <c r="BF9">
        <f t="shared" si="16"/>
        <v>0.42741666666666661</v>
      </c>
      <c r="BG9">
        <f t="shared" si="4"/>
        <v>0.47216666666666657</v>
      </c>
      <c r="BH9">
        <f t="shared" si="5"/>
        <v>0.41324999999999995</v>
      </c>
      <c r="BJ9">
        <f t="shared" si="17"/>
        <v>0.10616666666666667</v>
      </c>
      <c r="BK9">
        <f t="shared" si="18"/>
        <v>0.10290833333333331</v>
      </c>
      <c r="BL9">
        <f t="shared" si="6"/>
        <v>0.10328425925925926</v>
      </c>
      <c r="BM9">
        <f t="shared" si="7"/>
        <v>9.6532407407407414E-2</v>
      </c>
    </row>
    <row r="10" spans="1:65">
      <c r="A10" t="s">
        <v>65</v>
      </c>
      <c r="B10">
        <v>-0.23699999999999999</v>
      </c>
      <c r="D10">
        <v>2011</v>
      </c>
      <c r="E10">
        <v>0.42483333333333334</v>
      </c>
      <c r="H10">
        <f t="shared" si="8"/>
        <v>0.40016666666666667</v>
      </c>
      <c r="I10">
        <f t="shared" si="0"/>
        <v>2.466666666666667E-2</v>
      </c>
      <c r="L10">
        <f t="shared" si="1"/>
        <v>0.28136666666666665</v>
      </c>
      <c r="M10">
        <f t="shared" si="2"/>
        <v>0.14346666666666669</v>
      </c>
      <c r="P10" t="s">
        <v>66</v>
      </c>
      <c r="Q10">
        <f>AVERAGE(B1563:B1622)</f>
        <v>8.4850000000000037E-2</v>
      </c>
      <c r="R10">
        <f>AVERAGE(L37:L41)</f>
        <v>0.18681666666666669</v>
      </c>
      <c r="S10">
        <f>AVERAGE(M37:M41)</f>
        <v>-0.10196666666666668</v>
      </c>
      <c r="V10">
        <v>391.65</v>
      </c>
      <c r="Z10">
        <v>2011</v>
      </c>
      <c r="AA10">
        <v>1.7</v>
      </c>
      <c r="AB10" t="s">
        <v>66</v>
      </c>
      <c r="AC10">
        <f>AVERAGE(AA37:AA41)</f>
        <v>1.3880000000000001</v>
      </c>
      <c r="AI10">
        <f>CORREL(E24:E38,V24:V38)</f>
        <v>0.66593294685226623</v>
      </c>
      <c r="AJ10">
        <f>CORREL(L24:L38,V24:V38)</f>
        <v>0.21115018590276566</v>
      </c>
      <c r="AM10">
        <v>2011</v>
      </c>
      <c r="AN10">
        <v>-1.1616666666666664</v>
      </c>
      <c r="AO10">
        <f t="shared" si="9"/>
        <v>-0.11616666666666664</v>
      </c>
      <c r="AP10">
        <f t="shared" si="3"/>
        <v>0.54099999999999993</v>
      </c>
      <c r="AQ10">
        <f t="shared" si="10"/>
        <v>0.48649999999999993</v>
      </c>
      <c r="AR10">
        <f t="shared" si="11"/>
        <v>5.4499999999999993E-2</v>
      </c>
      <c r="AS10">
        <f t="shared" si="12"/>
        <v>0.36769999999999992</v>
      </c>
      <c r="AT10">
        <f t="shared" si="13"/>
        <v>0.17330000000000001</v>
      </c>
      <c r="AW10">
        <v>2011</v>
      </c>
      <c r="AX10">
        <v>0.42483333333333334</v>
      </c>
      <c r="AY10">
        <v>-1.1616666666666664</v>
      </c>
      <c r="AZ10">
        <f t="shared" si="14"/>
        <v>-0.11616666666666664</v>
      </c>
      <c r="BA10">
        <v>0.11899999999999999</v>
      </c>
      <c r="BB10">
        <f t="shared" si="15"/>
        <v>0.42199999999999993</v>
      </c>
      <c r="BE10">
        <v>0.42483333333333334</v>
      </c>
      <c r="BF10">
        <f t="shared" si="16"/>
        <v>0.28136666666666665</v>
      </c>
      <c r="BG10">
        <f t="shared" si="4"/>
        <v>0.36769999999999992</v>
      </c>
      <c r="BH10">
        <f t="shared" si="5"/>
        <v>0.42199999999999993</v>
      </c>
      <c r="BJ10">
        <f t="shared" si="17"/>
        <v>0.10106759259259258</v>
      </c>
      <c r="BK10">
        <f t="shared" si="18"/>
        <v>0.1002</v>
      </c>
      <c r="BL10">
        <f t="shared" si="6"/>
        <v>9.968333333333336E-2</v>
      </c>
      <c r="BM10">
        <f t="shared" si="7"/>
        <v>9.3232407407407417E-2</v>
      </c>
    </row>
    <row r="11" spans="1:65">
      <c r="A11" t="s">
        <v>67</v>
      </c>
      <c r="B11">
        <v>-0.439</v>
      </c>
      <c r="D11">
        <v>2010</v>
      </c>
      <c r="E11">
        <v>0.56041666666666667</v>
      </c>
      <c r="H11">
        <f t="shared" si="8"/>
        <v>0.41649999999999998</v>
      </c>
      <c r="I11">
        <f t="shared" si="0"/>
        <v>0.14391666666666669</v>
      </c>
      <c r="L11">
        <f t="shared" si="1"/>
        <v>0.2944</v>
      </c>
      <c r="M11">
        <f t="shared" si="2"/>
        <v>0.26601666666666668</v>
      </c>
      <c r="P11" t="s">
        <v>68</v>
      </c>
      <c r="Q11">
        <f>AVERAGE(B1503:B1562)</f>
        <v>-6.9483333333333286E-2</v>
      </c>
      <c r="R11">
        <f>AVERAGE(L42:L46)</f>
        <v>0.1846666666666667</v>
      </c>
      <c r="S11">
        <f>AVERAGE(M42:M46)</f>
        <v>-0.25414999999999999</v>
      </c>
      <c r="V11">
        <v>389.9</v>
      </c>
      <c r="Z11">
        <v>2010</v>
      </c>
      <c r="AA11">
        <v>2.4300000000000002</v>
      </c>
      <c r="AB11" t="s">
        <v>68</v>
      </c>
      <c r="AC11">
        <f>AVERAGE(AA42:AA46)</f>
        <v>1.5099999999999998</v>
      </c>
      <c r="AD11" t="s">
        <v>50</v>
      </c>
      <c r="AG11" t="s">
        <v>50</v>
      </c>
      <c r="AI11" t="s">
        <v>69</v>
      </c>
      <c r="AJ11" t="s">
        <v>69</v>
      </c>
      <c r="AM11">
        <v>2010</v>
      </c>
      <c r="AN11">
        <v>0.76416666666666666</v>
      </c>
      <c r="AO11">
        <f t="shared" si="9"/>
        <v>7.6416666666666661E-2</v>
      </c>
      <c r="AP11">
        <f t="shared" si="3"/>
        <v>0.48399999999999999</v>
      </c>
      <c r="AQ11">
        <f t="shared" si="10"/>
        <v>0.33433333333333332</v>
      </c>
      <c r="AR11">
        <f t="shared" si="11"/>
        <v>0.14966666666666667</v>
      </c>
      <c r="AS11">
        <f t="shared" si="12"/>
        <v>0.21223333333333333</v>
      </c>
      <c r="AT11">
        <f t="shared" si="13"/>
        <v>0.27176666666666666</v>
      </c>
      <c r="AW11">
        <v>2010</v>
      </c>
      <c r="AX11">
        <v>0.56041666666666667</v>
      </c>
      <c r="AY11">
        <v>0.76416666666666666</v>
      </c>
      <c r="AZ11">
        <f t="shared" si="14"/>
        <v>7.6416666666666661E-2</v>
      </c>
      <c r="BA11">
        <v>0.12</v>
      </c>
      <c r="BB11">
        <f t="shared" si="15"/>
        <v>0.36399999999999999</v>
      </c>
      <c r="BE11">
        <v>0.56041666666666667</v>
      </c>
      <c r="BF11">
        <f t="shared" si="16"/>
        <v>0.2944</v>
      </c>
      <c r="BG11">
        <f t="shared" si="4"/>
        <v>0.21223333333333333</v>
      </c>
      <c r="BH11">
        <f t="shared" si="5"/>
        <v>0.36399999999999999</v>
      </c>
      <c r="BJ11">
        <f t="shared" si="17"/>
        <v>9.7901851851851837E-2</v>
      </c>
      <c r="BK11">
        <f t="shared" si="18"/>
        <v>9.7817592592592609E-2</v>
      </c>
      <c r="BL11">
        <f t="shared" si="6"/>
        <v>9.7453703703703723E-2</v>
      </c>
      <c r="BM11">
        <f t="shared" si="7"/>
        <v>9.1525925925925941E-2</v>
      </c>
    </row>
    <row r="12" spans="1:65">
      <c r="A12" t="s">
        <v>70</v>
      </c>
      <c r="B12">
        <v>-0.45100000000000001</v>
      </c>
      <c r="D12">
        <v>2009</v>
      </c>
      <c r="E12">
        <v>0.50516666666666665</v>
      </c>
      <c r="H12">
        <f t="shared" si="8"/>
        <v>0.51049999999999995</v>
      </c>
      <c r="I12">
        <f t="shared" si="0"/>
        <v>-5.3333333333333011E-3</v>
      </c>
      <c r="L12">
        <f t="shared" si="1"/>
        <v>0.38509999999999994</v>
      </c>
      <c r="M12">
        <f t="shared" si="2"/>
        <v>0.12006666666666671</v>
      </c>
      <c r="P12" t="s">
        <v>71</v>
      </c>
      <c r="Q12">
        <f>AVERAGE(B1443:B1502)</f>
        <v>-8.5949999999999985E-2</v>
      </c>
      <c r="R12">
        <f>AVERAGE(L47:L51)</f>
        <v>9.8400000000000001E-2</v>
      </c>
      <c r="S12">
        <f>AVERAGE(M47:M51)</f>
        <v>-0.18434999999999999</v>
      </c>
      <c r="V12">
        <v>387.43</v>
      </c>
      <c r="Z12">
        <v>2009</v>
      </c>
      <c r="AA12">
        <v>1.61</v>
      </c>
      <c r="AB12" t="s">
        <v>71</v>
      </c>
      <c r="AC12">
        <f>AVERAGE(AA47:AA51)</f>
        <v>1.0939999999999999</v>
      </c>
      <c r="AD12">
        <f>CORREL(E49:E62,AA49:AA62)</f>
        <v>0.12380441466012414</v>
      </c>
      <c r="AG12">
        <f>CORREL(L49:L62,AA49:AA62)</f>
        <v>0.3355879557521898</v>
      </c>
      <c r="AI12">
        <f>CORREL(E7:E23,V7:V23)</f>
        <v>0.44301365686701477</v>
      </c>
      <c r="AJ12">
        <f>CORREL(L7:L23,V7:V23)</f>
        <v>-0.11936088970116707</v>
      </c>
      <c r="AM12">
        <v>2009</v>
      </c>
      <c r="AN12">
        <v>-0.35249999999999998</v>
      </c>
      <c r="AO12">
        <f t="shared" si="9"/>
        <v>-3.5249999999999997E-2</v>
      </c>
      <c r="AP12">
        <f t="shared" si="3"/>
        <v>0.54041666666666666</v>
      </c>
      <c r="AQ12">
        <f t="shared" si="10"/>
        <v>0.45633333333333331</v>
      </c>
      <c r="AR12">
        <f t="shared" si="11"/>
        <v>8.4083333333333343E-2</v>
      </c>
      <c r="AS12">
        <f t="shared" si="12"/>
        <v>0.3309333333333333</v>
      </c>
      <c r="AT12">
        <f t="shared" si="13"/>
        <v>0.20948333333333335</v>
      </c>
      <c r="AW12">
        <v>2009</v>
      </c>
      <c r="AX12">
        <v>0.50516666666666665</v>
      </c>
      <c r="AY12">
        <v>-0.35249999999999998</v>
      </c>
      <c r="AZ12">
        <f t="shared" si="14"/>
        <v>-3.5249999999999997E-2</v>
      </c>
      <c r="BA12">
        <v>0.11899999999999999</v>
      </c>
      <c r="BB12">
        <f t="shared" si="15"/>
        <v>0.42141666666666666</v>
      </c>
      <c r="BE12">
        <v>0.50516666666666665</v>
      </c>
      <c r="BF12">
        <f t="shared" si="16"/>
        <v>0.38509999999999994</v>
      </c>
      <c r="BG12">
        <f t="shared" si="4"/>
        <v>0.3309333333333333</v>
      </c>
      <c r="BH12">
        <f t="shared" si="5"/>
        <v>0.42141666666666666</v>
      </c>
      <c r="BJ12">
        <f t="shared" si="17"/>
        <v>9.2701851851851827E-2</v>
      </c>
      <c r="BK12">
        <f t="shared" si="18"/>
        <v>9.584259259259259E-2</v>
      </c>
      <c r="BL12">
        <f t="shared" si="6"/>
        <v>9.6596296296296333E-2</v>
      </c>
      <c r="BM12">
        <f t="shared" si="7"/>
        <v>8.940648148148149E-2</v>
      </c>
    </row>
    <row r="13" spans="1:65">
      <c r="A13" t="s">
        <v>72</v>
      </c>
      <c r="B13">
        <v>-0.187</v>
      </c>
      <c r="D13">
        <v>2008</v>
      </c>
      <c r="E13">
        <v>0.39508333333333329</v>
      </c>
      <c r="H13">
        <f t="shared" si="8"/>
        <v>0.42158333333333331</v>
      </c>
      <c r="I13">
        <f t="shared" si="0"/>
        <v>-2.6500000000000024E-2</v>
      </c>
      <c r="L13">
        <f t="shared" si="1"/>
        <v>0.29288333333333327</v>
      </c>
      <c r="M13">
        <f t="shared" si="2"/>
        <v>0.10219999999999999</v>
      </c>
      <c r="P13" t="s">
        <v>73</v>
      </c>
      <c r="Q13">
        <f>AVERAGE(B1383:B1442)</f>
        <v>-7.3033333333333353E-2</v>
      </c>
      <c r="R13">
        <f>AVERAGE(L52:L56)</f>
        <v>-1.0266666666666696E-2</v>
      </c>
      <c r="S13">
        <f>AVERAGE(M52:M56)</f>
        <v>-6.2766666666666637E-2</v>
      </c>
      <c r="V13">
        <v>385.6</v>
      </c>
      <c r="Z13">
        <v>2008</v>
      </c>
      <c r="AA13">
        <v>1.79</v>
      </c>
      <c r="AB13" t="s">
        <v>73</v>
      </c>
      <c r="AC13">
        <f>AVERAGE(AA52:AA56)</f>
        <v>1.0239999999999998</v>
      </c>
      <c r="AD13" t="s">
        <v>74</v>
      </c>
      <c r="AG13" t="s">
        <v>74</v>
      </c>
      <c r="AI13" t="s">
        <v>43</v>
      </c>
      <c r="AJ13" t="s">
        <v>43</v>
      </c>
      <c r="AM13">
        <v>2008</v>
      </c>
      <c r="AN13">
        <v>-1.1133333333333335</v>
      </c>
      <c r="AO13">
        <f t="shared" si="9"/>
        <v>-0.11133333333333335</v>
      </c>
      <c r="AP13">
        <f t="shared" si="3"/>
        <v>0.50641666666666663</v>
      </c>
      <c r="AQ13">
        <f t="shared" si="10"/>
        <v>0.6117499999999999</v>
      </c>
      <c r="AR13">
        <f t="shared" si="11"/>
        <v>-0.10533333333333328</v>
      </c>
      <c r="AS13">
        <f t="shared" si="12"/>
        <v>0.48304999999999987</v>
      </c>
      <c r="AT13">
        <f t="shared" si="13"/>
        <v>2.336666666666673E-2</v>
      </c>
      <c r="AW13">
        <v>2008</v>
      </c>
      <c r="AX13">
        <v>0.39508333333333329</v>
      </c>
      <c r="AY13">
        <v>-1.1133333333333335</v>
      </c>
      <c r="AZ13">
        <f t="shared" si="14"/>
        <v>-0.11133333333333335</v>
      </c>
      <c r="BA13">
        <v>0.11749999999999999</v>
      </c>
      <c r="BB13">
        <f t="shared" si="15"/>
        <v>0.38891666666666663</v>
      </c>
      <c r="BE13">
        <v>0.39508333333333329</v>
      </c>
      <c r="BF13">
        <f t="shared" si="16"/>
        <v>0.29288333333333327</v>
      </c>
      <c r="BG13">
        <f t="shared" si="4"/>
        <v>0.48304999999999987</v>
      </c>
      <c r="BH13">
        <f t="shared" si="5"/>
        <v>0.38891666666666663</v>
      </c>
      <c r="BJ13">
        <f t="shared" si="17"/>
        <v>8.7726851851851848E-2</v>
      </c>
      <c r="BK13">
        <f t="shared" si="18"/>
        <v>9.4442592592592592E-2</v>
      </c>
      <c r="BL13">
        <f t="shared" si="6"/>
        <v>9.5712962962962986E-2</v>
      </c>
      <c r="BM13">
        <f t="shared" si="7"/>
        <v>8.6719444444444446E-2</v>
      </c>
    </row>
    <row r="14" spans="1:65">
      <c r="A14" t="s">
        <v>75</v>
      </c>
      <c r="B14">
        <v>-0.25700000000000001</v>
      </c>
      <c r="D14">
        <v>2007</v>
      </c>
      <c r="E14">
        <v>0.49166666666666664</v>
      </c>
      <c r="H14">
        <f t="shared" si="8"/>
        <v>0.47133333333333333</v>
      </c>
      <c r="I14">
        <f t="shared" si="0"/>
        <v>2.0333333333333314E-2</v>
      </c>
      <c r="L14">
        <f t="shared" si="1"/>
        <v>0.33933333333333332</v>
      </c>
      <c r="M14">
        <f t="shared" si="2"/>
        <v>0.15233333333333332</v>
      </c>
      <c r="P14" t="s">
        <v>76</v>
      </c>
      <c r="Q14">
        <f>AVERAGE(B1323:B1382)</f>
        <v>-3.386666666666667E-2</v>
      </c>
      <c r="R14">
        <f>AVERAGE(L57:L61)</f>
        <v>6.9499999999999675E-3</v>
      </c>
      <c r="S14">
        <f>AVERAGE(M57:M61)</f>
        <v>-4.0816666666666633E-2</v>
      </c>
      <c r="V14">
        <v>383.79</v>
      </c>
      <c r="Z14">
        <v>2007</v>
      </c>
      <c r="AA14">
        <v>2.09</v>
      </c>
      <c r="AB14" t="s">
        <v>76</v>
      </c>
      <c r="AC14">
        <f>AVERAGE(AA57:AA61)</f>
        <v>0.62200000000000011</v>
      </c>
      <c r="AD14">
        <f>CORREL(E50:E54,AA50:AA54)</f>
        <v>0.73694679421526632</v>
      </c>
      <c r="AG14">
        <f>CORREL(L50:L54,AA50:AA54)</f>
        <v>0.94736825126052959</v>
      </c>
      <c r="AI14">
        <f>CORREL(E3:E6,V3:V6)</f>
        <v>-0.82706975159990581</v>
      </c>
      <c r="AJ14">
        <f>CORREL(L3:L6,V3:V6)</f>
        <v>-0.70593988759639881</v>
      </c>
      <c r="AM14">
        <v>2007</v>
      </c>
      <c r="AN14">
        <v>0.32249999999999995</v>
      </c>
      <c r="AO14">
        <f t="shared" si="9"/>
        <v>3.2249999999999994E-2</v>
      </c>
      <c r="AP14">
        <f t="shared" si="3"/>
        <v>0.45941666666666664</v>
      </c>
      <c r="AQ14">
        <f t="shared" si="10"/>
        <v>0.56099999999999994</v>
      </c>
      <c r="AR14">
        <f t="shared" si="11"/>
        <v>-0.1015833333333333</v>
      </c>
      <c r="AS14">
        <f t="shared" si="12"/>
        <v>0.42899999999999994</v>
      </c>
      <c r="AT14">
        <f t="shared" si="13"/>
        <v>3.0416666666666703E-2</v>
      </c>
      <c r="AW14">
        <v>2007</v>
      </c>
      <c r="AX14">
        <v>0.49166666666666664</v>
      </c>
      <c r="AY14">
        <v>0.32250000000000001</v>
      </c>
      <c r="AZ14">
        <f t="shared" si="14"/>
        <v>3.2250000000000001E-2</v>
      </c>
      <c r="BA14">
        <v>0.11550000000000001</v>
      </c>
      <c r="BB14">
        <f t="shared" si="15"/>
        <v>0.34391666666666665</v>
      </c>
      <c r="BE14">
        <v>0.49166666666666664</v>
      </c>
      <c r="BF14">
        <f t="shared" si="16"/>
        <v>0.33933333333333332</v>
      </c>
      <c r="BG14">
        <f t="shared" si="4"/>
        <v>0.42899999999999994</v>
      </c>
      <c r="BH14">
        <f t="shared" si="5"/>
        <v>0.34391666666666665</v>
      </c>
      <c r="BJ14">
        <f t="shared" si="17"/>
        <v>8.2651851851851837E-2</v>
      </c>
      <c r="BK14">
        <f t="shared" si="18"/>
        <v>9.285740740740743E-2</v>
      </c>
      <c r="BL14">
        <f t="shared" si="6"/>
        <v>9.2361111111111116E-2</v>
      </c>
      <c r="BM14">
        <f t="shared" si="7"/>
        <v>8.2633333333333336E-2</v>
      </c>
    </row>
    <row r="15" spans="1:65">
      <c r="A15" t="s">
        <v>77</v>
      </c>
      <c r="B15">
        <v>-0.29599999999999999</v>
      </c>
      <c r="D15">
        <v>2006</v>
      </c>
      <c r="E15">
        <v>0.50575000000000003</v>
      </c>
      <c r="H15">
        <f t="shared" si="8"/>
        <v>0.49233333333333335</v>
      </c>
      <c r="I15">
        <f t="shared" si="0"/>
        <v>1.3416666666666688E-2</v>
      </c>
      <c r="L15">
        <f t="shared" si="1"/>
        <v>0.35703333333333331</v>
      </c>
      <c r="M15">
        <f t="shared" si="2"/>
        <v>0.14871666666666669</v>
      </c>
      <c r="P15" t="s">
        <v>78</v>
      </c>
      <c r="Q15">
        <f>AVERAGE(B1263:B1322)</f>
        <v>-8.0433333333333287E-2</v>
      </c>
      <c r="R15">
        <f>AVERAGE(L62:L66)</f>
        <v>-5.8666666666666641E-3</v>
      </c>
      <c r="S15">
        <f>AVERAGE(M62:M66)</f>
        <v>-7.456666666666667E-2</v>
      </c>
      <c r="V15">
        <v>381.9</v>
      </c>
      <c r="Z15">
        <v>2006</v>
      </c>
      <c r="AA15">
        <v>1.75</v>
      </c>
      <c r="AB15" t="s">
        <v>78</v>
      </c>
      <c r="AC15">
        <f>AVERAGE(AA62:AA66)</f>
        <v>0.96</v>
      </c>
      <c r="AD15" t="s">
        <v>57</v>
      </c>
      <c r="AG15" t="s">
        <v>57</v>
      </c>
      <c r="AM15">
        <v>2006</v>
      </c>
      <c r="AN15">
        <v>-0.28916666666666663</v>
      </c>
      <c r="AO15">
        <f t="shared" si="9"/>
        <v>-2.8916666666666663E-2</v>
      </c>
      <c r="AP15">
        <f t="shared" si="3"/>
        <v>0.53466666666666673</v>
      </c>
      <c r="AQ15">
        <f t="shared" si="10"/>
        <v>0.58033333333333337</v>
      </c>
      <c r="AR15">
        <f t="shared" si="11"/>
        <v>-4.5666666666666633E-2</v>
      </c>
      <c r="AS15">
        <f t="shared" si="12"/>
        <v>0.44503333333333339</v>
      </c>
      <c r="AT15">
        <f t="shared" si="13"/>
        <v>8.963333333333337E-2</v>
      </c>
      <c r="AW15">
        <v>2006</v>
      </c>
      <c r="AX15">
        <v>0.50575000000000003</v>
      </c>
      <c r="AY15">
        <v>-0.28916666666666663</v>
      </c>
      <c r="AZ15">
        <f t="shared" si="14"/>
        <v>-2.8916666666666663E-2</v>
      </c>
      <c r="BA15">
        <v>0.113</v>
      </c>
      <c r="BB15">
        <f t="shared" si="15"/>
        <v>0.42166666666666675</v>
      </c>
      <c r="BE15">
        <v>0.50575000000000003</v>
      </c>
      <c r="BF15">
        <f t="shared" si="16"/>
        <v>0.35703333333333331</v>
      </c>
      <c r="BG15">
        <f t="shared" si="4"/>
        <v>0.44503333333333339</v>
      </c>
      <c r="BH15">
        <f t="shared" si="5"/>
        <v>0.42166666666666675</v>
      </c>
      <c r="BJ15">
        <f t="shared" si="17"/>
        <v>7.7712037037037038E-2</v>
      </c>
      <c r="BK15">
        <f t="shared" si="18"/>
        <v>9.3103703703703702E-2</v>
      </c>
      <c r="BL15">
        <f t="shared" si="6"/>
        <v>9.0221296296296286E-2</v>
      </c>
      <c r="BM15">
        <f t="shared" si="7"/>
        <v>8.008148148148149E-2</v>
      </c>
    </row>
    <row r="16" spans="1:65">
      <c r="A16" t="s">
        <v>79</v>
      </c>
      <c r="B16">
        <v>-0.35599999999999998</v>
      </c>
      <c r="D16">
        <v>2005</v>
      </c>
      <c r="E16">
        <v>0.54608333333333337</v>
      </c>
      <c r="H16">
        <f t="shared" si="8"/>
        <v>0.59900000000000009</v>
      </c>
      <c r="I16">
        <f t="shared" si="0"/>
        <v>-5.2916666666666723E-2</v>
      </c>
      <c r="L16">
        <f t="shared" si="1"/>
        <v>0.46040000000000009</v>
      </c>
      <c r="M16">
        <f t="shared" si="2"/>
        <v>8.5683333333333278E-2</v>
      </c>
      <c r="P16" t="s">
        <v>80</v>
      </c>
      <c r="Q16">
        <f>AVERAGE(B1203:B1262)</f>
        <v>-4.7500000000000001E-2</v>
      </c>
      <c r="R16">
        <f>AVERAGE(L67:L71)</f>
        <v>1.8499999999999996E-2</v>
      </c>
      <c r="S16">
        <f>AVERAGE(M67:M71)</f>
        <v>-6.6000000000000003E-2</v>
      </c>
      <c r="V16">
        <v>379.8</v>
      </c>
      <c r="Z16">
        <v>2005</v>
      </c>
      <c r="AA16">
        <v>2.4300000000000002</v>
      </c>
      <c r="AB16" t="s">
        <v>80</v>
      </c>
      <c r="AD16">
        <f>CORREL(E39:E48,AA39:AA48)</f>
        <v>0.6153649135960696</v>
      </c>
      <c r="AG16">
        <f>CORREL(L39:L48,AA39:AA48)</f>
        <v>0.7300721014502477</v>
      </c>
      <c r="AM16">
        <v>2005</v>
      </c>
      <c r="AN16">
        <v>0.45916666666666672</v>
      </c>
      <c r="AO16">
        <f t="shared" si="9"/>
        <v>4.5916666666666675E-2</v>
      </c>
      <c r="AP16">
        <f t="shared" si="3"/>
        <v>0.50016666666666665</v>
      </c>
      <c r="AQ16">
        <f t="shared" si="10"/>
        <v>0.49633333333333329</v>
      </c>
      <c r="AR16">
        <f t="shared" si="11"/>
        <v>3.8333333333333552E-3</v>
      </c>
      <c r="AS16">
        <f t="shared" si="12"/>
        <v>0.35773333333333329</v>
      </c>
      <c r="AT16">
        <f t="shared" si="13"/>
        <v>0.14243333333333336</v>
      </c>
      <c r="AW16">
        <v>2005</v>
      </c>
      <c r="AX16">
        <v>0.54608333333333337</v>
      </c>
      <c r="AY16">
        <v>0.45916666666666672</v>
      </c>
      <c r="AZ16">
        <f t="shared" si="14"/>
        <v>4.5916666666666675E-2</v>
      </c>
      <c r="BA16">
        <v>0.11</v>
      </c>
      <c r="BB16">
        <f t="shared" si="15"/>
        <v>0.39016666666666666</v>
      </c>
      <c r="BE16">
        <v>0.54608333333333337</v>
      </c>
      <c r="BF16">
        <f t="shared" si="16"/>
        <v>0.46040000000000009</v>
      </c>
      <c r="BG16">
        <f t="shared" si="4"/>
        <v>0.35773333333333329</v>
      </c>
      <c r="BH16">
        <f t="shared" si="5"/>
        <v>0.39016666666666666</v>
      </c>
      <c r="BJ16">
        <f t="shared" si="17"/>
        <v>6.940925925925924E-2</v>
      </c>
      <c r="BK16">
        <f t="shared" si="18"/>
        <v>8.9307407407407405E-2</v>
      </c>
      <c r="BL16">
        <f t="shared" si="6"/>
        <v>8.5396296296296303E-2</v>
      </c>
      <c r="BM16">
        <f t="shared" si="7"/>
        <v>7.5167592592592605E-2</v>
      </c>
    </row>
    <row r="17" spans="1:65">
      <c r="A17" t="s">
        <v>81</v>
      </c>
      <c r="B17">
        <v>-0.47899999999999998</v>
      </c>
      <c r="D17">
        <v>2004</v>
      </c>
      <c r="E17">
        <v>0.44800000000000012</v>
      </c>
      <c r="H17">
        <f t="shared" si="8"/>
        <v>0.45583333333333348</v>
      </c>
      <c r="I17">
        <f t="shared" si="0"/>
        <v>-7.8333333333333588E-3</v>
      </c>
      <c r="L17">
        <f t="shared" si="1"/>
        <v>0.31393333333333351</v>
      </c>
      <c r="M17">
        <f t="shared" si="2"/>
        <v>0.13406666666666664</v>
      </c>
      <c r="P17" t="s">
        <v>82</v>
      </c>
      <c r="Q17">
        <f>AVERAGE(B1143:B1202)</f>
        <v>-4.1133333333333327E-2</v>
      </c>
      <c r="R17">
        <f>AVERAGE(L72:L76)</f>
        <v>-0.13716666666666666</v>
      </c>
      <c r="S17">
        <f>AVERAGE(M72:M76)</f>
        <v>9.6033333333333346E-2</v>
      </c>
      <c r="V17">
        <v>377.52</v>
      </c>
      <c r="Z17">
        <v>2004</v>
      </c>
      <c r="AA17">
        <v>1.57</v>
      </c>
      <c r="AB17" t="s">
        <v>82</v>
      </c>
      <c r="AD17" t="s">
        <v>83</v>
      </c>
      <c r="AG17" t="s">
        <v>83</v>
      </c>
      <c r="AM17">
        <v>2004</v>
      </c>
      <c r="AN17">
        <v>0.16916666666666669</v>
      </c>
      <c r="AO17">
        <f t="shared" si="9"/>
        <v>1.691666666666667E-2</v>
      </c>
      <c r="AP17">
        <f t="shared" si="3"/>
        <v>0.43108333333333343</v>
      </c>
      <c r="AQ17">
        <f t="shared" si="10"/>
        <v>0.41958333333333342</v>
      </c>
      <c r="AR17">
        <f t="shared" si="11"/>
        <v>1.150000000000001E-2</v>
      </c>
      <c r="AS17">
        <f t="shared" si="12"/>
        <v>0.27768333333333339</v>
      </c>
      <c r="AT17">
        <f t="shared" si="13"/>
        <v>0.15340000000000001</v>
      </c>
      <c r="AW17">
        <v>2004</v>
      </c>
      <c r="AX17">
        <v>0.44800000000000012</v>
      </c>
      <c r="AY17">
        <v>0.16916666666666669</v>
      </c>
      <c r="AZ17">
        <f t="shared" si="14"/>
        <v>1.691666666666667E-2</v>
      </c>
      <c r="BA17">
        <v>0.106</v>
      </c>
      <c r="BB17">
        <f t="shared" si="15"/>
        <v>0.32508333333333345</v>
      </c>
      <c r="BE17">
        <v>0.44800000000000012</v>
      </c>
      <c r="BF17">
        <f t="shared" si="16"/>
        <v>0.31393333333333351</v>
      </c>
      <c r="BG17">
        <f t="shared" si="4"/>
        <v>0.27768333333333339</v>
      </c>
      <c r="BH17">
        <f t="shared" si="5"/>
        <v>0.32508333333333345</v>
      </c>
      <c r="BJ17">
        <f t="shared" si="17"/>
        <v>6.1688888888888876E-2</v>
      </c>
      <c r="BK17">
        <f t="shared" si="18"/>
        <v>8.5715740740740773E-2</v>
      </c>
      <c r="BL17">
        <f t="shared" si="6"/>
        <v>8.2899074074074083E-2</v>
      </c>
      <c r="BM17">
        <f t="shared" si="7"/>
        <v>7.1155555555555569E-2</v>
      </c>
    </row>
    <row r="18" spans="1:65">
      <c r="A18" t="s">
        <v>84</v>
      </c>
      <c r="B18">
        <v>-0.441</v>
      </c>
      <c r="D18">
        <v>2003</v>
      </c>
      <c r="E18">
        <v>0.50758333333333328</v>
      </c>
      <c r="H18">
        <f t="shared" si="8"/>
        <v>0.53541666666666665</v>
      </c>
      <c r="I18">
        <f t="shared" si="0"/>
        <v>-2.7833333333333377E-2</v>
      </c>
      <c r="L18">
        <f t="shared" si="1"/>
        <v>0.39021666666666666</v>
      </c>
      <c r="M18">
        <f t="shared" si="2"/>
        <v>0.11736666666666662</v>
      </c>
      <c r="P18" t="s">
        <v>85</v>
      </c>
      <c r="Q18">
        <f>AVERAGE(B1083:B1142)</f>
        <v>2.9166666666666667E-2</v>
      </c>
      <c r="R18">
        <f>AVERAGE(L77:L81)</f>
        <v>-7.9666666666666663E-2</v>
      </c>
      <c r="S18">
        <f>AVERAGE(M77:M81)</f>
        <v>0.10883333333333334</v>
      </c>
      <c r="V18">
        <v>375.8</v>
      </c>
      <c r="Z18">
        <v>2003</v>
      </c>
      <c r="AA18">
        <v>2.29</v>
      </c>
      <c r="AB18" t="s">
        <v>85</v>
      </c>
      <c r="AD18">
        <f>CORREL(E40:E47,AA40:AA47)</f>
        <v>0.67933606474222186</v>
      </c>
      <c r="AG18">
        <f>CORREL(L40:L47,AA40:AA47)</f>
        <v>0.82686687023766203</v>
      </c>
      <c r="AM18">
        <v>2003</v>
      </c>
      <c r="AN18">
        <v>0.70500000000000007</v>
      </c>
      <c r="AO18">
        <f t="shared" si="9"/>
        <v>7.0500000000000007E-2</v>
      </c>
      <c r="AP18">
        <f t="shared" si="3"/>
        <v>0.43708333333333327</v>
      </c>
      <c r="AQ18">
        <f t="shared" si="10"/>
        <v>0.45841666666666658</v>
      </c>
      <c r="AR18">
        <f t="shared" si="11"/>
        <v>-2.1333333333333315E-2</v>
      </c>
      <c r="AS18">
        <f t="shared" si="12"/>
        <v>0.31321666666666659</v>
      </c>
      <c r="AT18">
        <f t="shared" si="13"/>
        <v>0.12386666666666668</v>
      </c>
      <c r="AW18">
        <v>2003</v>
      </c>
      <c r="AX18">
        <v>0.50758333333333328</v>
      </c>
      <c r="AY18">
        <v>0.70500000000000007</v>
      </c>
      <c r="AZ18">
        <f t="shared" si="14"/>
        <v>7.0500000000000007E-2</v>
      </c>
      <c r="BA18">
        <v>0.10100000000000001</v>
      </c>
      <c r="BB18">
        <f t="shared" si="15"/>
        <v>0.33608333333333329</v>
      </c>
      <c r="BE18">
        <v>0.50758333333333328</v>
      </c>
      <c r="BF18">
        <f t="shared" si="16"/>
        <v>0.39021666666666666</v>
      </c>
      <c r="BG18">
        <f t="shared" si="4"/>
        <v>0.31321666666666659</v>
      </c>
      <c r="BH18">
        <f t="shared" si="5"/>
        <v>0.33608333333333329</v>
      </c>
      <c r="BJ18">
        <f t="shared" si="17"/>
        <v>5.4342592592592588E-2</v>
      </c>
      <c r="BK18">
        <f t="shared" si="18"/>
        <v>8.2881481481481487E-2</v>
      </c>
      <c r="BL18">
        <f t="shared" si="6"/>
        <v>8.1667592592592611E-2</v>
      </c>
      <c r="BM18">
        <f t="shared" si="7"/>
        <v>6.7914814814814817E-2</v>
      </c>
    </row>
    <row r="19" spans="1:65">
      <c r="A19" t="s">
        <v>86</v>
      </c>
      <c r="B19">
        <v>-0.29499999999999998</v>
      </c>
      <c r="D19">
        <v>2002</v>
      </c>
      <c r="E19">
        <v>0.49750000000000005</v>
      </c>
      <c r="H19">
        <f t="shared" si="8"/>
        <v>0.64616666666666678</v>
      </c>
      <c r="I19">
        <f t="shared" si="0"/>
        <v>-0.14866666666666672</v>
      </c>
      <c r="L19">
        <f t="shared" si="1"/>
        <v>0.49766666666666681</v>
      </c>
      <c r="M19">
        <f t="shared" si="2"/>
        <v>-1.6666666666673158E-4</v>
      </c>
      <c r="P19" t="s">
        <v>87</v>
      </c>
      <c r="Q19">
        <f>AVERAGE(B1023:B1082)</f>
        <v>-8.3483333333333326E-2</v>
      </c>
      <c r="R19">
        <f>AVERAGE(L82:L86)</f>
        <v>-0.16456666666666669</v>
      </c>
      <c r="S19">
        <f>AVERAGE(M82:M86)</f>
        <v>8.1083333333333354E-2</v>
      </c>
      <c r="V19">
        <v>373.28</v>
      </c>
      <c r="Z19">
        <v>2002</v>
      </c>
      <c r="AA19">
        <v>2.36</v>
      </c>
      <c r="AB19" t="s">
        <v>87</v>
      </c>
      <c r="AD19" t="s">
        <v>88</v>
      </c>
      <c r="AG19" t="s">
        <v>88</v>
      </c>
      <c r="AM19">
        <v>2002</v>
      </c>
      <c r="AN19">
        <v>1.9166666666666655E-2</v>
      </c>
      <c r="AO19">
        <f t="shared" si="9"/>
        <v>1.9166666666666655E-3</v>
      </c>
      <c r="AP19">
        <f t="shared" si="3"/>
        <v>0.49558333333333338</v>
      </c>
      <c r="AQ19">
        <f t="shared" si="10"/>
        <v>0.65858333333333341</v>
      </c>
      <c r="AR19">
        <f t="shared" si="11"/>
        <v>-0.16300000000000003</v>
      </c>
      <c r="AS19">
        <f t="shared" si="12"/>
        <v>0.51008333333333344</v>
      </c>
      <c r="AT19">
        <f t="shared" si="13"/>
        <v>-1.4500000000000041E-2</v>
      </c>
      <c r="AW19">
        <v>2002</v>
      </c>
      <c r="AX19">
        <v>0.49750000000000005</v>
      </c>
      <c r="AY19">
        <v>1.9166666666666655E-2</v>
      </c>
      <c r="AZ19">
        <f t="shared" si="14"/>
        <v>1.9166666666666655E-3</v>
      </c>
      <c r="BA19">
        <v>9.5000000000000001E-2</v>
      </c>
      <c r="BB19">
        <f t="shared" si="15"/>
        <v>0.4005833333333334</v>
      </c>
      <c r="BE19">
        <v>0.49750000000000005</v>
      </c>
      <c r="BF19">
        <f t="shared" si="16"/>
        <v>0.49766666666666681</v>
      </c>
      <c r="BG19">
        <f t="shared" si="4"/>
        <v>0.51008333333333344</v>
      </c>
      <c r="BH19">
        <f t="shared" si="5"/>
        <v>0.4005833333333334</v>
      </c>
      <c r="BJ19">
        <f t="shared" si="17"/>
        <v>4.9397222222222224E-2</v>
      </c>
      <c r="BK19">
        <f t="shared" si="18"/>
        <v>8.1703703703703709E-2</v>
      </c>
      <c r="BL19">
        <f t="shared" si="6"/>
        <v>7.9740740740740765E-2</v>
      </c>
      <c r="BM19">
        <f t="shared" si="7"/>
        <v>6.5016666666666681E-2</v>
      </c>
    </row>
    <row r="20" spans="1:65">
      <c r="A20" t="s">
        <v>89</v>
      </c>
      <c r="B20">
        <v>-0.19700000000000001</v>
      </c>
      <c r="D20">
        <v>2001</v>
      </c>
      <c r="E20">
        <v>0.44183333333333336</v>
      </c>
      <c r="H20">
        <f t="shared" si="8"/>
        <v>0.622</v>
      </c>
      <c r="I20">
        <f t="shared" si="0"/>
        <v>-0.18016666666666664</v>
      </c>
      <c r="L20">
        <f t="shared" si="1"/>
        <v>0.47020000000000001</v>
      </c>
      <c r="M20">
        <f t="shared" si="2"/>
        <v>-2.8366666666666651E-2</v>
      </c>
      <c r="P20" t="s">
        <v>90</v>
      </c>
      <c r="Q20">
        <f>AVERAGE(B963:B1022)</f>
        <v>-0.15593333333333331</v>
      </c>
      <c r="R20">
        <f>AVERAGE(L87:L91)</f>
        <v>-0.21733333333333332</v>
      </c>
      <c r="S20">
        <f>AVERAGE(M87:M91)</f>
        <v>6.1399999999999968E-2</v>
      </c>
      <c r="V20">
        <v>371.14</v>
      </c>
      <c r="Z20">
        <v>2001</v>
      </c>
      <c r="AA20">
        <v>1.82</v>
      </c>
      <c r="AB20" t="s">
        <v>90</v>
      </c>
      <c r="AD20">
        <f>CORREL(E40:E46,AA40:AA46)</f>
        <v>0.56389479357654015</v>
      </c>
      <c r="AG20">
        <f>CORREL(L40:L46,AA40:AA46)</f>
        <v>0.83517826822548824</v>
      </c>
      <c r="AM20">
        <v>2001</v>
      </c>
      <c r="AN20">
        <v>-0.52583333333333337</v>
      </c>
      <c r="AO20">
        <f t="shared" si="9"/>
        <v>-5.2583333333333336E-2</v>
      </c>
      <c r="AP20">
        <f t="shared" si="3"/>
        <v>0.49441666666666667</v>
      </c>
      <c r="AQ20">
        <f t="shared" si="10"/>
        <v>0.65316666666666667</v>
      </c>
      <c r="AR20">
        <f t="shared" si="11"/>
        <v>-0.15875</v>
      </c>
      <c r="AS20">
        <f t="shared" si="12"/>
        <v>0.50136666666666674</v>
      </c>
      <c r="AT20">
        <f t="shared" si="13"/>
        <v>-6.9500000000000117E-3</v>
      </c>
      <c r="AW20">
        <v>2001</v>
      </c>
      <c r="AX20">
        <v>0.44183333333333336</v>
      </c>
      <c r="AY20">
        <v>-0.52583333333333337</v>
      </c>
      <c r="AZ20">
        <f t="shared" si="14"/>
        <v>-5.2583333333333336E-2</v>
      </c>
      <c r="BA20">
        <v>8.7999999999999995E-2</v>
      </c>
      <c r="BB20">
        <f t="shared" si="15"/>
        <v>0.40641666666666665</v>
      </c>
      <c r="BE20">
        <v>0.44183333333333336</v>
      </c>
      <c r="BF20">
        <f t="shared" si="16"/>
        <v>0.47020000000000001</v>
      </c>
      <c r="BG20">
        <f t="shared" si="4"/>
        <v>0.50136666666666674</v>
      </c>
      <c r="BH20">
        <f t="shared" si="5"/>
        <v>0.40641666666666665</v>
      </c>
      <c r="BJ20">
        <f t="shared" si="17"/>
        <v>4.3134259259259261E-2</v>
      </c>
      <c r="BK20">
        <f t="shared" si="18"/>
        <v>7.5832407407407404E-2</v>
      </c>
      <c r="BL20">
        <f t="shared" si="6"/>
        <v>7.5075925925925949E-2</v>
      </c>
      <c r="BM20">
        <f t="shared" si="7"/>
        <v>6.1418518518518518E-2</v>
      </c>
    </row>
    <row r="21" spans="1:65">
      <c r="A21" t="s">
        <v>91</v>
      </c>
      <c r="B21">
        <v>-0.21199999999999999</v>
      </c>
      <c r="D21">
        <v>2000</v>
      </c>
      <c r="E21">
        <v>0.29591666666666666</v>
      </c>
      <c r="H21">
        <f t="shared" si="8"/>
        <v>0.4291666666666667</v>
      </c>
      <c r="I21">
        <f t="shared" si="0"/>
        <v>-0.13325000000000004</v>
      </c>
      <c r="L21">
        <f t="shared" si="1"/>
        <v>0.27406666666666668</v>
      </c>
      <c r="M21">
        <f t="shared" si="2"/>
        <v>2.1849999999999953E-2</v>
      </c>
      <c r="P21" t="s">
        <v>92</v>
      </c>
      <c r="Q21">
        <f>AVERAGE(B903:B962)</f>
        <v>-0.22116666666666671</v>
      </c>
      <c r="R21">
        <f>AVERAGE(L92:L96)</f>
        <v>-0.24873333333333333</v>
      </c>
      <c r="S21">
        <f>AVERAGE(M92:M96)</f>
        <v>2.7566666666666663E-2</v>
      </c>
      <c r="V21">
        <v>369.55</v>
      </c>
      <c r="Z21">
        <v>2000</v>
      </c>
      <c r="AA21">
        <v>1.23</v>
      </c>
      <c r="AB21" t="s">
        <v>92</v>
      </c>
      <c r="AD21" t="s">
        <v>93</v>
      </c>
      <c r="AG21" t="s">
        <v>93</v>
      </c>
      <c r="AM21">
        <v>2000</v>
      </c>
      <c r="AN21">
        <v>-1.1325000000000001</v>
      </c>
      <c r="AO21">
        <f t="shared" si="9"/>
        <v>-0.11325</v>
      </c>
      <c r="AP21">
        <f t="shared" si="3"/>
        <v>0.40916666666666668</v>
      </c>
      <c r="AQ21">
        <f t="shared" si="10"/>
        <v>0.45341666666666669</v>
      </c>
      <c r="AR21">
        <f t="shared" si="11"/>
        <v>-4.4250000000000012E-2</v>
      </c>
      <c r="AS21">
        <f t="shared" si="12"/>
        <v>0.29831666666666667</v>
      </c>
      <c r="AT21">
        <f t="shared" si="13"/>
        <v>0.11084999999999998</v>
      </c>
      <c r="AW21">
        <v>2000</v>
      </c>
      <c r="AX21">
        <v>0.29591666666666666</v>
      </c>
      <c r="AY21">
        <v>-1.1325000000000001</v>
      </c>
      <c r="AZ21">
        <f t="shared" si="14"/>
        <v>-0.11325</v>
      </c>
      <c r="BA21">
        <v>0.08</v>
      </c>
      <c r="BB21">
        <f t="shared" si="15"/>
        <v>0.32916666666666666</v>
      </c>
      <c r="BE21">
        <v>0.29591666666666666</v>
      </c>
      <c r="BF21">
        <f t="shared" si="16"/>
        <v>0.27406666666666668</v>
      </c>
      <c r="BG21">
        <f t="shared" si="4"/>
        <v>0.29831666666666667</v>
      </c>
      <c r="BH21">
        <f t="shared" si="5"/>
        <v>0.32916666666666666</v>
      </c>
      <c r="BJ21">
        <f t="shared" si="17"/>
        <v>3.6159259259259266E-2</v>
      </c>
      <c r="BK21">
        <f t="shared" si="18"/>
        <v>6.9949074074074066E-2</v>
      </c>
      <c r="BL21">
        <f t="shared" si="6"/>
        <v>7.079722222222222E-2</v>
      </c>
      <c r="BM21">
        <f t="shared" si="7"/>
        <v>5.7077777777777762E-2</v>
      </c>
    </row>
    <row r="22" spans="1:65">
      <c r="A22" t="s">
        <v>94</v>
      </c>
      <c r="B22">
        <v>-0.157</v>
      </c>
      <c r="D22">
        <v>1999</v>
      </c>
      <c r="E22">
        <v>0.30691666666666673</v>
      </c>
      <c r="H22">
        <f t="shared" si="8"/>
        <v>0.58300000000000007</v>
      </c>
      <c r="I22">
        <f t="shared" si="0"/>
        <v>-0.27608333333333335</v>
      </c>
      <c r="L22">
        <f t="shared" si="1"/>
        <v>0.42460000000000009</v>
      </c>
      <c r="M22">
        <f t="shared" si="2"/>
        <v>-0.11768333333333336</v>
      </c>
      <c r="P22" t="s">
        <v>95</v>
      </c>
      <c r="Q22">
        <f>AVERAGE(B843:B902)</f>
        <v>-0.26435000000000014</v>
      </c>
      <c r="R22">
        <f>AVERAGE(L97:L101)</f>
        <v>-0.31141666666666656</v>
      </c>
      <c r="S22">
        <f>AVERAGE(M97:M101)</f>
        <v>4.7066666666666625E-2</v>
      </c>
      <c r="V22">
        <v>368.38</v>
      </c>
      <c r="Z22">
        <v>1999</v>
      </c>
      <c r="AA22">
        <v>1.37</v>
      </c>
      <c r="AB22" t="s">
        <v>95</v>
      </c>
      <c r="AD22">
        <f>CORREL(E34:E46,AA34:AA46)</f>
        <v>0.59909935768555433</v>
      </c>
      <c r="AG22">
        <f>CORREL(L34:L46,AA34:AA46)</f>
        <v>0.51533201953216479</v>
      </c>
      <c r="AM22">
        <v>1999</v>
      </c>
      <c r="AN22">
        <v>-1.1666666666666667</v>
      </c>
      <c r="AO22">
        <f t="shared" si="9"/>
        <v>-0.11666666666666667</v>
      </c>
      <c r="AP22">
        <f t="shared" si="3"/>
        <v>0.42358333333333342</v>
      </c>
      <c r="AQ22">
        <f t="shared" si="10"/>
        <v>0.68091666666666684</v>
      </c>
      <c r="AR22">
        <f t="shared" si="11"/>
        <v>-0.25733333333333341</v>
      </c>
      <c r="AS22">
        <f t="shared" si="12"/>
        <v>0.52251666666666685</v>
      </c>
      <c r="AT22">
        <f t="shared" si="13"/>
        <v>-9.8933333333333429E-2</v>
      </c>
      <c r="AW22">
        <v>1999</v>
      </c>
      <c r="AX22">
        <v>0.30691666666666673</v>
      </c>
      <c r="AY22">
        <v>-1.1666666666666667</v>
      </c>
      <c r="AZ22">
        <f t="shared" si="14"/>
        <v>-0.11666666666666667</v>
      </c>
      <c r="BA22">
        <v>7.1499999999999994E-2</v>
      </c>
      <c r="BB22">
        <f t="shared" si="15"/>
        <v>0.35208333333333341</v>
      </c>
      <c r="BE22">
        <v>0.30691666666666673</v>
      </c>
      <c r="BF22">
        <f t="shared" si="16"/>
        <v>0.42460000000000009</v>
      </c>
      <c r="BG22">
        <f t="shared" si="4"/>
        <v>0.52251666666666685</v>
      </c>
      <c r="BH22">
        <f t="shared" si="5"/>
        <v>0.35208333333333341</v>
      </c>
      <c r="BJ22">
        <f t="shared" si="17"/>
        <v>3.25712962962963E-2</v>
      </c>
      <c r="BK22">
        <f t="shared" si="18"/>
        <v>6.9559259259259265E-2</v>
      </c>
      <c r="BL22">
        <f t="shared" si="6"/>
        <v>6.9061111111111115E-2</v>
      </c>
      <c r="BM22">
        <f t="shared" si="7"/>
        <v>5.3775925925925921E-2</v>
      </c>
    </row>
    <row r="23" spans="1:65">
      <c r="A23" t="s">
        <v>96</v>
      </c>
      <c r="B23">
        <v>-0.10100000000000001</v>
      </c>
      <c r="D23">
        <v>1998</v>
      </c>
      <c r="E23">
        <v>0.5399166666666666</v>
      </c>
      <c r="H23">
        <f t="shared" si="8"/>
        <v>0.67991666666666661</v>
      </c>
      <c r="I23">
        <f t="shared" si="0"/>
        <v>-0.14000000000000001</v>
      </c>
      <c r="L23">
        <f t="shared" si="1"/>
        <v>0.51821666666666655</v>
      </c>
      <c r="M23">
        <f t="shared" si="2"/>
        <v>2.1699999999999997E-2</v>
      </c>
      <c r="P23" t="s">
        <v>97</v>
      </c>
      <c r="Q23">
        <f>AVERAGE(B783:B842)</f>
        <v>-0.32241666666666663</v>
      </c>
      <c r="R23">
        <f>AVERAGE(L102:L106)</f>
        <v>-0.53070000000000006</v>
      </c>
      <c r="S23">
        <f>AVERAGE(M102:M106)</f>
        <v>0.1514541666666667</v>
      </c>
      <c r="V23">
        <v>366.7</v>
      </c>
      <c r="Z23">
        <v>1998</v>
      </c>
      <c r="AA23">
        <v>2.82</v>
      </c>
      <c r="AB23" t="s">
        <v>97</v>
      </c>
      <c r="AD23" t="s">
        <v>64</v>
      </c>
      <c r="AG23" t="s">
        <v>64</v>
      </c>
      <c r="AM23">
        <v>1998</v>
      </c>
      <c r="AN23">
        <v>1.6416666666666664</v>
      </c>
      <c r="AO23">
        <f t="shared" si="9"/>
        <v>0.16416666666666663</v>
      </c>
      <c r="AP23">
        <f t="shared" si="3"/>
        <v>0.37574999999999997</v>
      </c>
      <c r="AQ23">
        <f t="shared" si="10"/>
        <v>0.51649999999999996</v>
      </c>
      <c r="AR23">
        <f t="shared" si="11"/>
        <v>-0.14074999999999999</v>
      </c>
      <c r="AS23">
        <f t="shared" si="12"/>
        <v>0.35479999999999995</v>
      </c>
      <c r="AT23">
        <f t="shared" si="13"/>
        <v>2.0950000000000024E-2</v>
      </c>
      <c r="AW23">
        <v>1998</v>
      </c>
      <c r="AX23">
        <v>0.5399166666666666</v>
      </c>
      <c r="AY23">
        <v>1.6416666666666664</v>
      </c>
      <c r="AZ23">
        <f t="shared" si="14"/>
        <v>0.16416666666666663</v>
      </c>
      <c r="BA23">
        <v>6.25E-2</v>
      </c>
      <c r="BB23">
        <f t="shared" si="15"/>
        <v>0.31324999999999997</v>
      </c>
      <c r="BE23">
        <v>0.5399166666666666</v>
      </c>
      <c r="BF23">
        <f t="shared" si="16"/>
        <v>0.51821666666666655</v>
      </c>
      <c r="BG23">
        <f t="shared" si="4"/>
        <v>0.35479999999999995</v>
      </c>
      <c r="BH23">
        <f t="shared" si="5"/>
        <v>0.31324999999999997</v>
      </c>
      <c r="BJ23">
        <f t="shared" si="17"/>
        <v>2.9517592592592595E-2</v>
      </c>
      <c r="BK23">
        <f t="shared" si="18"/>
        <v>6.7673148148148149E-2</v>
      </c>
      <c r="BL23">
        <f t="shared" si="6"/>
        <v>6.6612037037037053E-2</v>
      </c>
      <c r="BM23">
        <f t="shared" si="7"/>
        <v>5.0512037037037022E-2</v>
      </c>
    </row>
    <row r="24" spans="1:65">
      <c r="A24" t="s">
        <v>98</v>
      </c>
      <c r="B24">
        <v>-5.7000000000000002E-2</v>
      </c>
      <c r="D24">
        <v>1997</v>
      </c>
      <c r="E24">
        <v>0.39041666666666669</v>
      </c>
      <c r="H24">
        <f t="shared" si="8"/>
        <v>0.48091666666666671</v>
      </c>
      <c r="I24">
        <f t="shared" si="0"/>
        <v>-9.0500000000000025E-2</v>
      </c>
      <c r="L24">
        <f t="shared" si="1"/>
        <v>0.31591666666666673</v>
      </c>
      <c r="M24">
        <f t="shared" si="2"/>
        <v>7.4499999999999983E-2</v>
      </c>
      <c r="P24" t="s">
        <v>99</v>
      </c>
      <c r="Q24">
        <f>AVERAGE(B723:B782)</f>
        <v>-0.42951666666666655</v>
      </c>
      <c r="R24">
        <f>AVERAGE(L107:L111)</f>
        <v>-0.87501666666666655</v>
      </c>
      <c r="V24">
        <v>363.73</v>
      </c>
      <c r="Z24">
        <v>1997</v>
      </c>
      <c r="AA24">
        <v>1.97</v>
      </c>
      <c r="AB24" t="s">
        <v>99</v>
      </c>
      <c r="AD24">
        <f>CORREL(E24:E38,AA24:AA38)</f>
        <v>0.28925209954463377</v>
      </c>
      <c r="AG24">
        <f>CORREL(L24:L38,AA24:AA38)</f>
        <v>0.37048657140624586</v>
      </c>
      <c r="AM24">
        <v>1997</v>
      </c>
      <c r="AN24">
        <v>-6.6666666666666666E-2</v>
      </c>
      <c r="AO24">
        <f t="shared" si="9"/>
        <v>-6.6666666666666662E-3</v>
      </c>
      <c r="AP24">
        <f t="shared" si="3"/>
        <v>0.39708333333333334</v>
      </c>
      <c r="AQ24">
        <f t="shared" si="10"/>
        <v>0.59891666666666676</v>
      </c>
      <c r="AR24">
        <f t="shared" si="11"/>
        <v>-0.20183333333333342</v>
      </c>
      <c r="AS24">
        <f t="shared" si="12"/>
        <v>0.43391666666666673</v>
      </c>
      <c r="AT24">
        <f t="shared" si="13"/>
        <v>-3.6833333333333412E-2</v>
      </c>
      <c r="AW24">
        <v>1997</v>
      </c>
      <c r="AX24">
        <v>0.39041666666666669</v>
      </c>
      <c r="AY24">
        <v>-6.6666666666666666E-2</v>
      </c>
      <c r="AZ24">
        <f t="shared" si="14"/>
        <v>-6.6666666666666662E-3</v>
      </c>
      <c r="BA24">
        <v>5.2499999999999998E-2</v>
      </c>
      <c r="BB24">
        <f t="shared" si="15"/>
        <v>0.34458333333333335</v>
      </c>
      <c r="BE24">
        <v>0.39041666666666669</v>
      </c>
      <c r="BF24">
        <f t="shared" si="16"/>
        <v>0.31591666666666673</v>
      </c>
      <c r="BG24">
        <f t="shared" si="4"/>
        <v>0.43391666666666673</v>
      </c>
      <c r="BH24">
        <f t="shared" si="5"/>
        <v>0.34458333333333335</v>
      </c>
      <c r="BJ24">
        <f t="shared" si="17"/>
        <v>2.2259259259259267E-2</v>
      </c>
      <c r="BK24">
        <f t="shared" si="18"/>
        <v>6.2228703703703696E-2</v>
      </c>
      <c r="BL24">
        <f t="shared" si="6"/>
        <v>6.3544444444444445E-2</v>
      </c>
      <c r="BM24">
        <f t="shared" si="7"/>
        <v>4.7123148148148136E-2</v>
      </c>
    </row>
    <row r="25" spans="1:65">
      <c r="A25" t="s">
        <v>100</v>
      </c>
      <c r="B25">
        <v>-0.02</v>
      </c>
      <c r="D25">
        <v>1996</v>
      </c>
      <c r="E25">
        <v>0.1824166666666667</v>
      </c>
      <c r="H25">
        <f t="shared" si="8"/>
        <v>0.32225000000000004</v>
      </c>
      <c r="I25">
        <f t="shared" si="0"/>
        <v>-0.13983333333333334</v>
      </c>
      <c r="L25">
        <f t="shared" si="1"/>
        <v>0.15395000000000003</v>
      </c>
      <c r="M25">
        <f t="shared" si="2"/>
        <v>2.8466666666666668E-2</v>
      </c>
      <c r="P25" t="s">
        <v>101</v>
      </c>
      <c r="Q25">
        <f>AVERAGE(B663:B722)</f>
        <v>-0.43253333333333344</v>
      </c>
      <c r="R25">
        <f>AVERAGE(L112:L116)</f>
        <v>-0.89453333333333318</v>
      </c>
      <c r="V25">
        <v>362.61</v>
      </c>
      <c r="Z25">
        <v>1996</v>
      </c>
      <c r="AA25">
        <v>1.06</v>
      </c>
      <c r="AB25" t="s">
        <v>101</v>
      </c>
      <c r="AD25" t="s">
        <v>102</v>
      </c>
      <c r="AG25" t="s">
        <v>102</v>
      </c>
      <c r="AM25">
        <v>1996</v>
      </c>
      <c r="AN25">
        <v>-0.61666666666666659</v>
      </c>
      <c r="AO25">
        <f t="shared" si="9"/>
        <v>-6.1666666666666661E-2</v>
      </c>
      <c r="AP25">
        <f t="shared" si="3"/>
        <v>0.24408333333333337</v>
      </c>
      <c r="AQ25">
        <f t="shared" si="10"/>
        <v>0.42275000000000007</v>
      </c>
      <c r="AR25">
        <f t="shared" si="11"/>
        <v>-0.1786666666666667</v>
      </c>
      <c r="AS25">
        <f t="shared" si="12"/>
        <v>0.25445000000000007</v>
      </c>
      <c r="AT25">
        <f t="shared" si="13"/>
        <v>-1.0366666666666691E-2</v>
      </c>
      <c r="AW25">
        <v>1996</v>
      </c>
      <c r="AX25">
        <v>0.1824166666666667</v>
      </c>
      <c r="AY25">
        <v>-0.61666666666666659</v>
      </c>
      <c r="AZ25">
        <f t="shared" si="14"/>
        <v>-6.1666666666666661E-2</v>
      </c>
      <c r="BA25">
        <v>4.1000000000000002E-2</v>
      </c>
      <c r="BB25">
        <f t="shared" si="15"/>
        <v>0.20308333333333337</v>
      </c>
      <c r="BE25">
        <v>0.1824166666666667</v>
      </c>
      <c r="BF25">
        <f t="shared" si="16"/>
        <v>0.15395000000000003</v>
      </c>
      <c r="BG25">
        <f t="shared" si="4"/>
        <v>0.25445000000000007</v>
      </c>
      <c r="BH25">
        <f t="shared" si="5"/>
        <v>0.20308333333333337</v>
      </c>
      <c r="BJ25">
        <f t="shared" si="17"/>
        <v>1.7099074074074072E-2</v>
      </c>
      <c r="BK25">
        <f t="shared" si="18"/>
        <v>5.7840740740740727E-2</v>
      </c>
      <c r="BL25">
        <f t="shared" si="6"/>
        <v>5.837870370370371E-2</v>
      </c>
      <c r="BM25">
        <f t="shared" si="7"/>
        <v>4.3488888888888889E-2</v>
      </c>
    </row>
    <row r="26" spans="1:65">
      <c r="A26" t="s">
        <v>103</v>
      </c>
      <c r="B26">
        <v>-5.0999999999999997E-2</v>
      </c>
      <c r="D26">
        <v>1995</v>
      </c>
      <c r="E26">
        <v>0.3251666666666666</v>
      </c>
      <c r="H26">
        <f t="shared" si="8"/>
        <v>0.67858333333333332</v>
      </c>
      <c r="I26">
        <f t="shared" si="0"/>
        <v>-0.35341666666666671</v>
      </c>
      <c r="L26">
        <f t="shared" si="1"/>
        <v>0.50698333333333334</v>
      </c>
      <c r="M26">
        <f t="shared" si="2"/>
        <v>-0.18181666666666671</v>
      </c>
      <c r="P26" t="s">
        <v>104</v>
      </c>
      <c r="Q26">
        <f>AVERAGE(B603:B662)</f>
        <v>-0.37293333333333334</v>
      </c>
      <c r="R26">
        <f>AVERAGE(L117:L121)</f>
        <v>-0.85143333333333326</v>
      </c>
      <c r="V26">
        <v>360.82</v>
      </c>
      <c r="Z26">
        <v>1995</v>
      </c>
      <c r="AA26">
        <v>1.95</v>
      </c>
      <c r="AB26" t="s">
        <v>104</v>
      </c>
      <c r="AD26">
        <f>CORREL(E25:E32,AA25:AA32)</f>
        <v>0.41306178907045144</v>
      </c>
      <c r="AG26">
        <f>CORREL(L25:L32,AA25:AA32)</f>
        <v>0.61759886629151572</v>
      </c>
      <c r="AM26">
        <v>1995</v>
      </c>
      <c r="AN26">
        <v>0.50583333333333325</v>
      </c>
      <c r="AO26">
        <f t="shared" si="9"/>
        <v>5.0583333333333327E-2</v>
      </c>
      <c r="AP26">
        <f t="shared" si="3"/>
        <v>0.27458333333333329</v>
      </c>
      <c r="AQ26">
        <f t="shared" si="10"/>
        <v>0.61616666666666664</v>
      </c>
      <c r="AR26">
        <f t="shared" si="11"/>
        <v>-0.34158333333333335</v>
      </c>
      <c r="AS26">
        <f t="shared" si="12"/>
        <v>0.44456666666666667</v>
      </c>
      <c r="AT26">
        <f t="shared" si="13"/>
        <v>-0.16998333333333335</v>
      </c>
      <c r="AW26">
        <v>1995</v>
      </c>
      <c r="AX26">
        <v>0.3251666666666666</v>
      </c>
      <c r="AY26">
        <v>0.50583333333333325</v>
      </c>
      <c r="AZ26">
        <f t="shared" si="14"/>
        <v>5.0583333333333327E-2</v>
      </c>
      <c r="BA26">
        <v>2.7E-2</v>
      </c>
      <c r="BB26">
        <f t="shared" si="15"/>
        <v>0.24758333333333329</v>
      </c>
      <c r="BE26">
        <v>0.3251666666666666</v>
      </c>
      <c r="BF26">
        <f t="shared" si="16"/>
        <v>0.50698333333333334</v>
      </c>
      <c r="BG26">
        <f t="shared" si="4"/>
        <v>0.44456666666666667</v>
      </c>
      <c r="BH26">
        <f t="shared" si="5"/>
        <v>0.24758333333333329</v>
      </c>
      <c r="BJ26">
        <f t="shared" si="17"/>
        <v>1.4310185185185188E-2</v>
      </c>
      <c r="BK26">
        <f t="shared" si="18"/>
        <v>5.4655555555555548E-2</v>
      </c>
      <c r="BL26">
        <f t="shared" si="6"/>
        <v>5.4018518518518514E-2</v>
      </c>
      <c r="BM26">
        <f t="shared" si="7"/>
        <v>4.0040740740740738E-2</v>
      </c>
    </row>
    <row r="27" spans="1:65">
      <c r="A27" t="s">
        <v>105</v>
      </c>
      <c r="B27">
        <v>-0.315</v>
      </c>
      <c r="D27">
        <v>1994</v>
      </c>
      <c r="E27">
        <v>0.20941666666666667</v>
      </c>
      <c r="H27">
        <f t="shared" si="8"/>
        <v>0.41916666666666663</v>
      </c>
      <c r="I27">
        <f t="shared" si="0"/>
        <v>-0.20974999999999996</v>
      </c>
      <c r="L27">
        <f t="shared" si="1"/>
        <v>0.24426666666666663</v>
      </c>
      <c r="M27">
        <f t="shared" si="2"/>
        <v>-3.4849999999999964E-2</v>
      </c>
      <c r="P27" t="s">
        <v>106</v>
      </c>
      <c r="Q27">
        <f>AVERAGE(B543:B602)</f>
        <v>-0.29734999999999995</v>
      </c>
      <c r="R27">
        <f>AVERAGE(L122:L126)</f>
        <v>-0.79234999999999989</v>
      </c>
      <c r="V27">
        <v>358.83</v>
      </c>
      <c r="Z27">
        <v>1994</v>
      </c>
      <c r="AA27">
        <v>1.68</v>
      </c>
      <c r="AB27" t="s">
        <v>106</v>
      </c>
      <c r="AD27" t="s">
        <v>107</v>
      </c>
      <c r="AG27" t="s">
        <v>107</v>
      </c>
      <c r="AM27">
        <v>1994</v>
      </c>
      <c r="AN27">
        <v>0.14583333333333334</v>
      </c>
      <c r="AO27">
        <f t="shared" si="9"/>
        <v>1.4583333333333334E-2</v>
      </c>
      <c r="AP27">
        <f t="shared" si="3"/>
        <v>0.19483333333333333</v>
      </c>
      <c r="AQ27">
        <f t="shared" si="10"/>
        <v>0.4075833333333333</v>
      </c>
      <c r="AR27">
        <f t="shared" si="11"/>
        <v>-0.21274999999999997</v>
      </c>
      <c r="AS27">
        <f t="shared" si="12"/>
        <v>0.2326833333333333</v>
      </c>
      <c r="AT27">
        <f t="shared" si="13"/>
        <v>-3.7849999999999967E-2</v>
      </c>
      <c r="AW27">
        <v>1994</v>
      </c>
      <c r="AX27">
        <v>0.20941666666666667</v>
      </c>
      <c r="AY27">
        <v>0.14583333333333334</v>
      </c>
      <c r="AZ27">
        <f t="shared" si="14"/>
        <v>1.4583333333333334E-2</v>
      </c>
      <c r="BA27">
        <v>1.0999999999999999E-2</v>
      </c>
      <c r="BB27">
        <f t="shared" si="15"/>
        <v>0.18383333333333332</v>
      </c>
      <c r="BE27">
        <v>0.20941666666666667</v>
      </c>
      <c r="BF27">
        <f t="shared" si="16"/>
        <v>0.24426666666666663</v>
      </c>
      <c r="BG27">
        <f t="shared" si="4"/>
        <v>0.2326833333333333</v>
      </c>
      <c r="BH27">
        <f t="shared" si="5"/>
        <v>0.18383333333333332</v>
      </c>
      <c r="BJ27">
        <f t="shared" si="17"/>
        <v>9.1268518518518461E-3</v>
      </c>
      <c r="BK27">
        <f t="shared" si="18"/>
        <v>4.7659259259259255E-2</v>
      </c>
      <c r="BL27">
        <f t="shared" si="6"/>
        <v>4.7702777777777768E-2</v>
      </c>
      <c r="BM27">
        <f t="shared" si="7"/>
        <v>3.6819444444444439E-2</v>
      </c>
    </row>
    <row r="28" spans="1:65">
      <c r="A28" t="s">
        <v>108</v>
      </c>
      <c r="B28">
        <v>-0.47699999999999998</v>
      </c>
      <c r="D28">
        <v>1993</v>
      </c>
      <c r="E28">
        <v>0.14891666666666667</v>
      </c>
      <c r="H28">
        <f t="shared" si="8"/>
        <v>0.36141666666666666</v>
      </c>
      <c r="I28">
        <f t="shared" si="0"/>
        <v>-0.21249999999999999</v>
      </c>
      <c r="L28">
        <f t="shared" si="1"/>
        <v>0.18321666666666667</v>
      </c>
      <c r="M28">
        <f t="shared" si="2"/>
        <v>-3.4299999999999997E-2</v>
      </c>
      <c r="P28" t="s">
        <v>109</v>
      </c>
      <c r="Q28">
        <f>AVERAGE(B483:B542)</f>
        <v>-0.41848333333333337</v>
      </c>
      <c r="R28">
        <f>AVERAGE(L127:L131)</f>
        <v>-0.92998333333333338</v>
      </c>
      <c r="V28">
        <v>357.1</v>
      </c>
      <c r="Z28">
        <v>1993</v>
      </c>
      <c r="AA28">
        <v>1.23</v>
      </c>
      <c r="AB28" t="s">
        <v>109</v>
      </c>
      <c r="AD28">
        <f>CORREL(E25:E31,AA25:AA31)</f>
        <v>0.5262191942855613</v>
      </c>
      <c r="AG28">
        <f>CORREL(L25:L31,AA25:AA31)</f>
        <v>0.6458017767308164</v>
      </c>
      <c r="AM28">
        <v>1993</v>
      </c>
      <c r="AN28">
        <v>0.21083333333333332</v>
      </c>
      <c r="AO28">
        <f t="shared" si="9"/>
        <v>2.1083333333333332E-2</v>
      </c>
      <c r="AP28">
        <f t="shared" si="3"/>
        <v>0.12783333333333333</v>
      </c>
      <c r="AQ28">
        <f t="shared" si="10"/>
        <v>0.31941666666666668</v>
      </c>
      <c r="AR28">
        <f t="shared" si="11"/>
        <v>-0.19158333333333336</v>
      </c>
      <c r="AS28">
        <f t="shared" si="12"/>
        <v>0.14121666666666668</v>
      </c>
      <c r="AT28">
        <f t="shared" si="13"/>
        <v>-1.3383333333333358E-2</v>
      </c>
      <c r="AW28">
        <v>1993</v>
      </c>
      <c r="AX28">
        <v>0.14891666666666667</v>
      </c>
      <c r="AY28">
        <v>0.21083333333333332</v>
      </c>
      <c r="AZ28">
        <f t="shared" si="14"/>
        <v>2.1083333333333332E-2</v>
      </c>
      <c r="BA28">
        <v>-1.0999999999999999E-2</v>
      </c>
      <c r="BB28">
        <f t="shared" si="15"/>
        <v>0.13883333333333334</v>
      </c>
      <c r="BE28">
        <v>0.14891666666666667</v>
      </c>
      <c r="BF28">
        <f t="shared" si="16"/>
        <v>0.18321666666666667</v>
      </c>
      <c r="BG28">
        <f t="shared" si="4"/>
        <v>0.14121666666666668</v>
      </c>
      <c r="BH28">
        <f t="shared" si="5"/>
        <v>0.13883333333333334</v>
      </c>
      <c r="BJ28">
        <f t="shared" si="17"/>
        <v>4.3305555555555545E-3</v>
      </c>
      <c r="BK28">
        <f t="shared" si="18"/>
        <v>4.4012037037037044E-2</v>
      </c>
      <c r="BL28">
        <f t="shared" si="6"/>
        <v>4.3303703703703705E-2</v>
      </c>
      <c r="BM28">
        <f t="shared" si="7"/>
        <v>3.2290740740740738E-2</v>
      </c>
    </row>
    <row r="29" spans="1:65">
      <c r="A29" t="s">
        <v>110</v>
      </c>
      <c r="B29">
        <v>-0.502</v>
      </c>
      <c r="D29">
        <v>1992</v>
      </c>
      <c r="E29">
        <v>0.10508333333333331</v>
      </c>
      <c r="H29">
        <f t="shared" si="8"/>
        <v>0.21599999999999997</v>
      </c>
      <c r="I29">
        <f t="shared" si="0"/>
        <v>-0.11091666666666666</v>
      </c>
      <c r="L29">
        <f t="shared" si="1"/>
        <v>3.4499999999999975E-2</v>
      </c>
      <c r="M29">
        <f t="shared" si="2"/>
        <v>7.0583333333333331E-2</v>
      </c>
      <c r="P29" t="s">
        <v>111</v>
      </c>
      <c r="Q29">
        <f>AVERAGE(B423:B482)</f>
        <v>-0.33256666666666651</v>
      </c>
      <c r="R29">
        <f>AVERAGE(L132:L136)</f>
        <v>-0.86056666666666659</v>
      </c>
      <c r="V29">
        <v>356.45</v>
      </c>
      <c r="Z29">
        <v>1992</v>
      </c>
      <c r="AA29">
        <v>0.7</v>
      </c>
      <c r="AB29" t="s">
        <v>111</v>
      </c>
      <c r="AD29" t="s">
        <v>112</v>
      </c>
      <c r="AG29" t="s">
        <v>112</v>
      </c>
      <c r="AM29">
        <v>1992</v>
      </c>
      <c r="AN29">
        <v>1.071666666666667</v>
      </c>
      <c r="AO29">
        <f t="shared" si="9"/>
        <v>0.1071666666666667</v>
      </c>
      <c r="AP29">
        <f t="shared" si="3"/>
        <v>-2.0833333333333953E-3</v>
      </c>
      <c r="AQ29">
        <f t="shared" si="10"/>
        <v>0.19791666666666657</v>
      </c>
      <c r="AR29">
        <f t="shared" si="11"/>
        <v>-0.19999999999999996</v>
      </c>
      <c r="AS29">
        <f t="shared" si="12"/>
        <v>1.6416666666666579E-2</v>
      </c>
      <c r="AT29">
        <f t="shared" si="13"/>
        <v>-1.8499999999999961E-2</v>
      </c>
      <c r="AW29">
        <v>1992</v>
      </c>
      <c r="AX29">
        <v>0.10508333333333331</v>
      </c>
      <c r="AY29">
        <v>1.071666666666667</v>
      </c>
      <c r="AZ29">
        <f t="shared" si="14"/>
        <v>0.1071666666666667</v>
      </c>
      <c r="BA29">
        <v>-2.7E-2</v>
      </c>
      <c r="BB29">
        <f t="shared" si="15"/>
        <v>2.4916666666666604E-2</v>
      </c>
      <c r="BE29">
        <v>0.10508333333333331</v>
      </c>
      <c r="BF29">
        <f t="shared" si="16"/>
        <v>3.4499999999999975E-2</v>
      </c>
      <c r="BG29">
        <f t="shared" si="4"/>
        <v>1.6416666666666579E-2</v>
      </c>
      <c r="BH29">
        <f t="shared" si="5"/>
        <v>2.4916666666666604E-2</v>
      </c>
      <c r="BJ29">
        <f t="shared" si="17"/>
        <v>3.2120370370370354E-3</v>
      </c>
      <c r="BK29">
        <f t="shared" si="18"/>
        <v>4.1741666666666677E-2</v>
      </c>
      <c r="BL29">
        <f t="shared" si="6"/>
        <v>4.270092592592592E-2</v>
      </c>
      <c r="BM29">
        <f t="shared" si="7"/>
        <v>3.1857407407407404E-2</v>
      </c>
    </row>
    <row r="30" spans="1:65">
      <c r="A30" t="s">
        <v>113</v>
      </c>
      <c r="B30">
        <v>-0.55700000000000005</v>
      </c>
      <c r="D30">
        <v>1991</v>
      </c>
      <c r="E30">
        <v>0.25458333333333333</v>
      </c>
      <c r="H30">
        <f t="shared" si="8"/>
        <v>0.47383333333333333</v>
      </c>
      <c r="I30">
        <f t="shared" si="0"/>
        <v>-0.21925</v>
      </c>
      <c r="L30">
        <f t="shared" si="1"/>
        <v>0.28903333333333336</v>
      </c>
      <c r="M30">
        <f t="shared" si="2"/>
        <v>-3.4450000000000008E-2</v>
      </c>
      <c r="P30" t="s">
        <v>114</v>
      </c>
      <c r="Q30">
        <f>AVERAGE(B363:B422)</f>
        <v>-0.26961666666666673</v>
      </c>
      <c r="R30">
        <f>AVERAGE(L137:L141)</f>
        <v>-0.81411666666666671</v>
      </c>
      <c r="V30">
        <v>355.61</v>
      </c>
      <c r="Z30">
        <v>1991</v>
      </c>
      <c r="AA30">
        <v>0.74</v>
      </c>
      <c r="AB30" t="s">
        <v>114</v>
      </c>
      <c r="AD30">
        <f>CORREL(E12:E31,AA12:AA31)</f>
        <v>0.8142330190999143</v>
      </c>
      <c r="AG30">
        <f>CORREL(L12:L31,AA12:AA31)</f>
        <v>0.72454126281474307</v>
      </c>
      <c r="AM30">
        <v>1991</v>
      </c>
      <c r="AN30">
        <v>0.22583333333333333</v>
      </c>
      <c r="AO30">
        <f t="shared" si="9"/>
        <v>2.2583333333333334E-2</v>
      </c>
      <c r="AP30">
        <f t="shared" si="3"/>
        <v>0.23199999999999998</v>
      </c>
      <c r="AQ30">
        <f t="shared" si="10"/>
        <v>0.38700000000000001</v>
      </c>
      <c r="AR30">
        <f t="shared" si="11"/>
        <v>-0.15500000000000003</v>
      </c>
      <c r="AS30">
        <f t="shared" si="12"/>
        <v>0.20220000000000002</v>
      </c>
      <c r="AT30">
        <f t="shared" si="13"/>
        <v>2.9799999999999965E-2</v>
      </c>
      <c r="AW30">
        <v>1991</v>
      </c>
      <c r="AX30">
        <v>0.25458333333333333</v>
      </c>
      <c r="AY30">
        <v>0.22583333333333333</v>
      </c>
      <c r="AZ30">
        <f t="shared" si="14"/>
        <v>2.2583333333333334E-2</v>
      </c>
      <c r="BA30">
        <v>-4.1000000000000002E-2</v>
      </c>
      <c r="BB30">
        <f t="shared" si="15"/>
        <v>0.27299999999999996</v>
      </c>
      <c r="BE30">
        <v>0.25458333333333333</v>
      </c>
      <c r="BF30">
        <f t="shared" si="16"/>
        <v>0.28903333333333336</v>
      </c>
      <c r="BG30">
        <f t="shared" si="4"/>
        <v>0.20220000000000002</v>
      </c>
      <c r="BH30">
        <f t="shared" si="5"/>
        <v>0.27299999999999996</v>
      </c>
      <c r="BJ30">
        <f t="shared" si="17"/>
        <v>2.2083333333333312E-3</v>
      </c>
      <c r="BK30">
        <f t="shared" si="18"/>
        <v>4.0478703703703711E-2</v>
      </c>
      <c r="BL30">
        <f t="shared" si="6"/>
        <v>4.2300925925925929E-2</v>
      </c>
      <c r="BM30">
        <f t="shared" si="7"/>
        <v>3.2276851851851855E-2</v>
      </c>
    </row>
    <row r="31" spans="1:65">
      <c r="A31" t="s">
        <v>115</v>
      </c>
      <c r="B31">
        <v>-0.21099999999999999</v>
      </c>
      <c r="D31">
        <v>1990</v>
      </c>
      <c r="E31">
        <v>0.29699999999999999</v>
      </c>
      <c r="H31">
        <f t="shared" si="8"/>
        <v>0.59449999999999992</v>
      </c>
      <c r="I31">
        <f t="shared" si="0"/>
        <v>-0.29749999999999993</v>
      </c>
      <c r="L31">
        <f t="shared" si="1"/>
        <v>0.40639999999999993</v>
      </c>
      <c r="M31">
        <f t="shared" si="2"/>
        <v>-0.10939999999999994</v>
      </c>
      <c r="P31" t="s">
        <v>116</v>
      </c>
      <c r="Q31">
        <f>AVERAGE(B303:B362)</f>
        <v>-0.21001666666666666</v>
      </c>
      <c r="R31">
        <f>AVERAGE(L142:L146)</f>
        <v>-0.77101666666666657</v>
      </c>
      <c r="V31">
        <v>354.39</v>
      </c>
      <c r="Z31">
        <v>1990</v>
      </c>
      <c r="AA31">
        <v>1.1599999999999999</v>
      </c>
      <c r="AB31" t="s">
        <v>116</v>
      </c>
      <c r="AD31" t="s">
        <v>69</v>
      </c>
      <c r="AG31" t="s">
        <v>69</v>
      </c>
      <c r="AM31">
        <v>1990</v>
      </c>
      <c r="AN31">
        <v>-0.10749999999999998</v>
      </c>
      <c r="AO31">
        <f t="shared" si="9"/>
        <v>-1.0749999999999999E-2</v>
      </c>
      <c r="AP31">
        <f t="shared" si="3"/>
        <v>0.30774999999999997</v>
      </c>
      <c r="AQ31">
        <f t="shared" si="10"/>
        <v>0.65141666666666653</v>
      </c>
      <c r="AR31">
        <f t="shared" si="11"/>
        <v>-0.34366666666666656</v>
      </c>
      <c r="AS31">
        <f t="shared" si="12"/>
        <v>0.46331666666666654</v>
      </c>
      <c r="AT31">
        <f t="shared" si="13"/>
        <v>-0.15556666666666658</v>
      </c>
      <c r="AW31">
        <v>1990</v>
      </c>
      <c r="AX31">
        <v>0.29699999999999999</v>
      </c>
      <c r="AY31">
        <v>-0.10749999999999998</v>
      </c>
      <c r="AZ31">
        <f t="shared" si="14"/>
        <v>-1.0749999999999999E-2</v>
      </c>
      <c r="BA31">
        <v>-5.2499999999999998E-2</v>
      </c>
      <c r="BB31">
        <f t="shared" si="15"/>
        <v>0.36024999999999996</v>
      </c>
      <c r="BE31">
        <v>0.29699999999999999</v>
      </c>
      <c r="BF31">
        <f t="shared" si="16"/>
        <v>0.40639999999999993</v>
      </c>
      <c r="BG31">
        <f t="shared" si="4"/>
        <v>0.46331666666666654</v>
      </c>
      <c r="BH31">
        <f t="shared" si="5"/>
        <v>0.36024999999999996</v>
      </c>
      <c r="BJ31">
        <f t="shared" si="17"/>
        <v>-1.8611111111111305E-4</v>
      </c>
      <c r="BK31">
        <f t="shared" si="18"/>
        <v>3.8891666666666679E-2</v>
      </c>
      <c r="BL31">
        <f t="shared" si="6"/>
        <v>4.1136111111111102E-2</v>
      </c>
      <c r="BM31">
        <f t="shared" si="7"/>
        <v>2.9707407407407408E-2</v>
      </c>
    </row>
    <row r="32" spans="1:65">
      <c r="A32" t="s">
        <v>117</v>
      </c>
      <c r="B32">
        <v>-0.04</v>
      </c>
      <c r="D32">
        <v>1989</v>
      </c>
      <c r="E32">
        <v>0.11816666666666668</v>
      </c>
      <c r="H32">
        <f t="shared" si="8"/>
        <v>0.39741666666666664</v>
      </c>
      <c r="I32">
        <f t="shared" si="0"/>
        <v>-0.27924999999999994</v>
      </c>
      <c r="L32">
        <f t="shared" si="1"/>
        <v>0.20601666666666665</v>
      </c>
      <c r="M32">
        <f t="shared" si="2"/>
        <v>-8.7849999999999956E-2</v>
      </c>
      <c r="P32" t="s">
        <v>118</v>
      </c>
      <c r="Q32">
        <f>AVERAGE(B243:B302)</f>
        <v>-0.30276666666666679</v>
      </c>
      <c r="R32">
        <f>AVERAGE(L147:L151)</f>
        <v>-0.88026666666666675</v>
      </c>
      <c r="V32">
        <v>353.12</v>
      </c>
      <c r="Z32">
        <v>1989</v>
      </c>
      <c r="AA32">
        <v>1.38</v>
      </c>
      <c r="AB32" t="s">
        <v>118</v>
      </c>
      <c r="AD32">
        <f>CORREL(E7:E23,AA7:AA23)</f>
        <v>0.75542152780350047</v>
      </c>
      <c r="AG32">
        <f>CORREL(L7:L23,AA7:AA23)</f>
        <v>0.53310469435818608</v>
      </c>
      <c r="AM32">
        <v>1989</v>
      </c>
      <c r="AN32">
        <v>-1.3716666666666668</v>
      </c>
      <c r="AO32">
        <f t="shared" si="9"/>
        <v>-0.13716666666666669</v>
      </c>
      <c r="AP32">
        <f t="shared" si="3"/>
        <v>0.25533333333333336</v>
      </c>
      <c r="AQ32">
        <f t="shared" si="10"/>
        <v>0.50574999999999992</v>
      </c>
      <c r="AR32">
        <f t="shared" si="11"/>
        <v>-0.25041666666666657</v>
      </c>
      <c r="AS32">
        <f t="shared" si="12"/>
        <v>0.31434999999999991</v>
      </c>
      <c r="AT32">
        <f t="shared" si="13"/>
        <v>-5.9016666666666578E-2</v>
      </c>
      <c r="AW32">
        <v>1989</v>
      </c>
      <c r="AX32">
        <v>0.11816666666666668</v>
      </c>
      <c r="AY32">
        <v>-1.3716666666666668</v>
      </c>
      <c r="AZ32">
        <f t="shared" si="14"/>
        <v>-0.13716666666666669</v>
      </c>
      <c r="BA32">
        <v>-6.25E-2</v>
      </c>
      <c r="BB32">
        <f t="shared" si="15"/>
        <v>0.31783333333333336</v>
      </c>
      <c r="BE32">
        <v>0.11816666666666668</v>
      </c>
      <c r="BF32">
        <f t="shared" si="16"/>
        <v>0.20601666666666665</v>
      </c>
      <c r="BG32">
        <f t="shared" si="4"/>
        <v>0.31434999999999991</v>
      </c>
      <c r="BH32">
        <f t="shared" si="5"/>
        <v>0.31783333333333336</v>
      </c>
      <c r="BJ32">
        <f t="shared" si="17"/>
        <v>-4.032407407407409E-3</v>
      </c>
      <c r="BK32">
        <f t="shared" si="18"/>
        <v>3.5185185185185187E-2</v>
      </c>
      <c r="BL32">
        <f t="shared" si="6"/>
        <v>3.5674999999999991E-2</v>
      </c>
      <c r="BM32">
        <f t="shared" si="7"/>
        <v>2.5046296296296299E-2</v>
      </c>
    </row>
    <row r="33" spans="1:65">
      <c r="A33" t="s">
        <v>119</v>
      </c>
      <c r="B33">
        <v>-1.7999999999999999E-2</v>
      </c>
      <c r="D33">
        <v>1988</v>
      </c>
      <c r="E33">
        <v>0.19866666666666669</v>
      </c>
      <c r="H33">
        <f t="shared" si="8"/>
        <v>0.50266666666666671</v>
      </c>
      <c r="I33">
        <f t="shared" si="0"/>
        <v>-0.30400000000000005</v>
      </c>
      <c r="L33">
        <f t="shared" si="1"/>
        <v>0.30796666666666672</v>
      </c>
      <c r="M33">
        <f t="shared" si="2"/>
        <v>-0.10930000000000004</v>
      </c>
      <c r="P33" t="s">
        <v>120</v>
      </c>
      <c r="Q33">
        <f>AVERAGE(B183:B242)</f>
        <v>-0.27183333333333337</v>
      </c>
      <c r="R33">
        <f>AVERAGE(L152:L156)</f>
        <v>-0.86583333333333334</v>
      </c>
      <c r="V33">
        <v>351.57</v>
      </c>
      <c r="Z33">
        <v>1988</v>
      </c>
      <c r="AA33">
        <v>2.25</v>
      </c>
      <c r="AB33" t="s">
        <v>120</v>
      </c>
      <c r="AD33" t="s">
        <v>121</v>
      </c>
      <c r="AG33" t="s">
        <v>121</v>
      </c>
      <c r="AM33">
        <v>1988</v>
      </c>
      <c r="AN33">
        <v>0.61166666666666658</v>
      </c>
      <c r="AO33">
        <f t="shared" si="9"/>
        <v>6.1166666666666661E-2</v>
      </c>
      <c r="AP33">
        <f t="shared" si="3"/>
        <v>0.13750000000000001</v>
      </c>
      <c r="AQ33">
        <f t="shared" si="10"/>
        <v>0.43708333333333332</v>
      </c>
      <c r="AR33">
        <f t="shared" si="11"/>
        <v>-0.29958333333333331</v>
      </c>
      <c r="AS33">
        <f t="shared" si="12"/>
        <v>0.24238333333333331</v>
      </c>
      <c r="AT33">
        <f t="shared" si="13"/>
        <v>-0.1048833333333333</v>
      </c>
      <c r="AW33">
        <v>1988</v>
      </c>
      <c r="AX33">
        <v>0.19866666666666669</v>
      </c>
      <c r="AY33">
        <v>0.61166666666666658</v>
      </c>
      <c r="AZ33">
        <f t="shared" si="14"/>
        <v>6.1166666666666661E-2</v>
      </c>
      <c r="BA33">
        <v>-7.1499999999999994E-2</v>
      </c>
      <c r="BB33">
        <f t="shared" si="15"/>
        <v>0.20900000000000002</v>
      </c>
      <c r="BE33">
        <v>0.19866666666666669</v>
      </c>
      <c r="BF33">
        <f t="shared" si="16"/>
        <v>0.30796666666666672</v>
      </c>
      <c r="BG33">
        <f t="shared" si="4"/>
        <v>0.24238333333333331</v>
      </c>
      <c r="BH33">
        <f t="shared" si="5"/>
        <v>0.20900000000000002</v>
      </c>
      <c r="BJ33">
        <f t="shared" si="17"/>
        <v>-5.1592592592592584E-3</v>
      </c>
      <c r="BK33">
        <f t="shared" si="18"/>
        <v>3.5120370370370371E-2</v>
      </c>
      <c r="BL33">
        <f t="shared" si="6"/>
        <v>3.2665740740740731E-2</v>
      </c>
      <c r="BM33">
        <f t="shared" si="7"/>
        <v>2.1000925925925933E-2</v>
      </c>
    </row>
    <row r="34" spans="1:65">
      <c r="A34" t="s">
        <v>122</v>
      </c>
      <c r="B34">
        <v>-0.20200000000000001</v>
      </c>
      <c r="D34">
        <v>1987</v>
      </c>
      <c r="E34">
        <v>0.19241666666666668</v>
      </c>
      <c r="H34">
        <f t="shared" si="8"/>
        <v>0.38366666666666671</v>
      </c>
      <c r="I34">
        <f t="shared" si="0"/>
        <v>-0.19125000000000003</v>
      </c>
      <c r="L34">
        <f t="shared" si="1"/>
        <v>0.1856666666666667</v>
      </c>
      <c r="M34">
        <f t="shared" si="2"/>
        <v>6.7499999999999782E-3</v>
      </c>
      <c r="P34" t="s">
        <v>123</v>
      </c>
      <c r="Q34">
        <f>AVERAGE(B123:B182)</f>
        <v>-0.41034999999999994</v>
      </c>
      <c r="R34">
        <f>AVERAGE(L157:L161)</f>
        <v>-1.0208499999999998</v>
      </c>
      <c r="V34">
        <v>349.19</v>
      </c>
      <c r="Z34">
        <v>1987</v>
      </c>
      <c r="AA34">
        <v>2.7</v>
      </c>
      <c r="AB34" t="s">
        <v>123</v>
      </c>
      <c r="AD34">
        <f>CORREL(E12:E22,AA12:AA22)</f>
        <v>0.78802841414374936</v>
      </c>
      <c r="AG34">
        <f>CORREL(L12:L22,AA12:AA22)</f>
        <v>0.55913249265581355</v>
      </c>
      <c r="AM34">
        <v>1987</v>
      </c>
      <c r="AN34">
        <v>0.98083333333333345</v>
      </c>
      <c r="AO34">
        <f t="shared" si="9"/>
        <v>9.8083333333333342E-2</v>
      </c>
      <c r="AP34">
        <f t="shared" si="3"/>
        <v>9.4333333333333338E-2</v>
      </c>
      <c r="AQ34">
        <f t="shared" si="10"/>
        <v>0.26108333333333333</v>
      </c>
      <c r="AR34">
        <f t="shared" si="11"/>
        <v>-0.16675000000000001</v>
      </c>
      <c r="AS34">
        <f t="shared" si="12"/>
        <v>6.3083333333333325E-2</v>
      </c>
      <c r="AT34">
        <f t="shared" si="13"/>
        <v>3.125E-2</v>
      </c>
      <c r="AW34">
        <v>1987</v>
      </c>
      <c r="AX34">
        <v>0.19241666666666668</v>
      </c>
      <c r="AY34">
        <v>0.98083333333333345</v>
      </c>
      <c r="AZ34">
        <f t="shared" si="14"/>
        <v>9.8083333333333342E-2</v>
      </c>
      <c r="BA34">
        <v>-0.08</v>
      </c>
      <c r="BB34">
        <f t="shared" si="15"/>
        <v>0.17433333333333334</v>
      </c>
      <c r="BE34">
        <v>0.19241666666666668</v>
      </c>
      <c r="BF34">
        <f t="shared" si="16"/>
        <v>0.1856666666666667</v>
      </c>
      <c r="BG34">
        <f t="shared" si="4"/>
        <v>6.3083333333333325E-2</v>
      </c>
      <c r="BH34">
        <f t="shared" si="5"/>
        <v>0.17433333333333334</v>
      </c>
      <c r="BJ34">
        <f t="shared" si="17"/>
        <v>-6.8564814814814782E-3</v>
      </c>
      <c r="BK34">
        <f t="shared" si="18"/>
        <v>3.4022222222222231E-2</v>
      </c>
      <c r="BL34">
        <f t="shared" si="6"/>
        <v>3.091574074074074E-2</v>
      </c>
      <c r="BM34">
        <f t="shared" si="7"/>
        <v>1.7525925925925927E-2</v>
      </c>
    </row>
    <row r="35" spans="1:65">
      <c r="A35" t="s">
        <v>124</v>
      </c>
      <c r="B35">
        <v>-0.125</v>
      </c>
      <c r="D35">
        <v>1986</v>
      </c>
      <c r="E35">
        <v>4.5083333333333336E-2</v>
      </c>
      <c r="H35">
        <f t="shared" si="8"/>
        <v>0.29483333333333339</v>
      </c>
      <c r="I35">
        <f t="shared" ref="I35:I66" si="19">E35-H35</f>
        <v>-0.24975000000000006</v>
      </c>
      <c r="L35">
        <f t="shared" ref="L35:L66" si="20">H35-((2047-D35)*0.0033)</f>
        <v>9.3533333333333385E-2</v>
      </c>
      <c r="M35">
        <f t="shared" ref="M35:M66" si="21">I35+((2047-D35)*0.0033)</f>
        <v>-4.8450000000000049E-2</v>
      </c>
      <c r="P35" t="s">
        <v>125</v>
      </c>
      <c r="Q35">
        <f>AVERAGE(B63:B122)</f>
        <v>-0.3720500000000001</v>
      </c>
      <c r="R35">
        <f>AVERAGE(L162:L166)</f>
        <v>-0.9990500000000001</v>
      </c>
      <c r="V35">
        <v>347.42</v>
      </c>
      <c r="Z35">
        <v>1986</v>
      </c>
      <c r="AA35">
        <v>1.02</v>
      </c>
      <c r="AB35" t="s">
        <v>125</v>
      </c>
      <c r="AD35" t="s">
        <v>126</v>
      </c>
      <c r="AG35" t="s">
        <v>126</v>
      </c>
      <c r="AM35">
        <v>1986</v>
      </c>
      <c r="AN35">
        <v>-0.36499999999999999</v>
      </c>
      <c r="AO35">
        <f t="shared" si="9"/>
        <v>-3.6499999999999998E-2</v>
      </c>
      <c r="AP35">
        <f t="shared" ref="AP35:AP66" si="22">E35-AO35</f>
        <v>8.1583333333333341E-2</v>
      </c>
      <c r="AQ35">
        <f t="shared" si="10"/>
        <v>0.36558333333333337</v>
      </c>
      <c r="AR35">
        <f t="shared" si="11"/>
        <v>-0.28400000000000003</v>
      </c>
      <c r="AS35">
        <f t="shared" si="12"/>
        <v>0.16428333333333336</v>
      </c>
      <c r="AT35">
        <f t="shared" si="13"/>
        <v>-8.2700000000000023E-2</v>
      </c>
      <c r="AW35">
        <v>1986</v>
      </c>
      <c r="AX35">
        <v>4.5083333333333336E-2</v>
      </c>
      <c r="AY35">
        <v>-0.36499999999999999</v>
      </c>
      <c r="AZ35">
        <f t="shared" si="14"/>
        <v>-3.6499999999999998E-2</v>
      </c>
      <c r="BA35">
        <v>-8.7999999999999995E-2</v>
      </c>
      <c r="BB35">
        <f t="shared" si="15"/>
        <v>0.16958333333333334</v>
      </c>
      <c r="BE35">
        <v>4.5083333333333336E-2</v>
      </c>
      <c r="BF35">
        <f t="shared" si="16"/>
        <v>9.3533333333333385E-2</v>
      </c>
      <c r="BG35">
        <f t="shared" si="4"/>
        <v>0.16428333333333336</v>
      </c>
      <c r="BH35">
        <f t="shared" si="5"/>
        <v>0.16958333333333334</v>
      </c>
      <c r="BJ35">
        <f t="shared" si="17"/>
        <v>-9.085185185185184E-3</v>
      </c>
      <c r="BK35">
        <f t="shared" si="18"/>
        <v>3.2273148148148148E-2</v>
      </c>
      <c r="BL35">
        <f t="shared" si="6"/>
        <v>3.0307407407407404E-2</v>
      </c>
      <c r="BM35">
        <f t="shared" si="7"/>
        <v>1.5052777777777781E-2</v>
      </c>
    </row>
    <row r="36" spans="1:65">
      <c r="A36" t="s">
        <v>127</v>
      </c>
      <c r="B36">
        <v>-0.216</v>
      </c>
      <c r="D36">
        <v>1985</v>
      </c>
      <c r="E36">
        <v>-2.9833333333333326E-2</v>
      </c>
      <c r="H36">
        <f t="shared" si="8"/>
        <v>0.24525000000000002</v>
      </c>
      <c r="I36">
        <f t="shared" si="19"/>
        <v>-0.27508333333333335</v>
      </c>
      <c r="L36">
        <f t="shared" si="20"/>
        <v>4.0650000000000019E-2</v>
      </c>
      <c r="M36">
        <f t="shared" si="21"/>
        <v>-7.0483333333333342E-2</v>
      </c>
      <c r="P36" t="s">
        <v>128</v>
      </c>
      <c r="Q36">
        <f>AVERAGE(B3:B62)</f>
        <v>-0.27143333333333336</v>
      </c>
      <c r="R36">
        <f>AVERAGE(L167:L171)</f>
        <v>-0.91493333333333349</v>
      </c>
      <c r="V36">
        <v>346.12</v>
      </c>
      <c r="Z36">
        <v>1985</v>
      </c>
      <c r="AA36">
        <v>1.62</v>
      </c>
      <c r="AB36" t="s">
        <v>128</v>
      </c>
      <c r="AD36">
        <f>CORREL(E7:E22,AA7:AA22)</f>
        <v>0.75969508344766035</v>
      </c>
      <c r="AG36">
        <f>CORREL(L7:L22,AA7:AA22)</f>
        <v>0.43175742101359471</v>
      </c>
      <c r="AM36">
        <v>1985</v>
      </c>
      <c r="AN36">
        <v>-0.72833333333333317</v>
      </c>
      <c r="AO36">
        <f t="shared" si="9"/>
        <v>-7.2833333333333319E-2</v>
      </c>
      <c r="AP36">
        <f t="shared" si="22"/>
        <v>4.2999999999999997E-2</v>
      </c>
      <c r="AQ36">
        <f t="shared" si="10"/>
        <v>0.39424999999999999</v>
      </c>
      <c r="AR36">
        <f t="shared" si="11"/>
        <v>-0.35125000000000001</v>
      </c>
      <c r="AS36">
        <f t="shared" si="12"/>
        <v>0.18964999999999999</v>
      </c>
      <c r="AT36">
        <f t="shared" si="13"/>
        <v>-0.14665</v>
      </c>
      <c r="AW36">
        <v>1985</v>
      </c>
      <c r="AX36">
        <v>-2.9833333333333326E-2</v>
      </c>
      <c r="AY36">
        <v>-0.72833333333333317</v>
      </c>
      <c r="AZ36">
        <f t="shared" si="14"/>
        <v>-7.2833333333333319E-2</v>
      </c>
      <c r="BA36">
        <v>-9.5000000000000001E-2</v>
      </c>
      <c r="BB36">
        <f t="shared" si="15"/>
        <v>0.13800000000000001</v>
      </c>
      <c r="BE36">
        <v>-2.9833333333333326E-2</v>
      </c>
      <c r="BF36">
        <f t="shared" si="16"/>
        <v>4.0650000000000019E-2</v>
      </c>
      <c r="BG36">
        <f t="shared" si="4"/>
        <v>0.18964999999999999</v>
      </c>
      <c r="BH36">
        <f t="shared" si="5"/>
        <v>0.13800000000000001</v>
      </c>
      <c r="BJ36">
        <f t="shared" si="17"/>
        <v>-1.2545370370370366E-2</v>
      </c>
      <c r="BK36">
        <f t="shared" si="18"/>
        <v>2.9595370370370369E-2</v>
      </c>
      <c r="BL36">
        <f t="shared" si="6"/>
        <v>2.6772222222222215E-2</v>
      </c>
      <c r="BM36">
        <f t="shared" si="7"/>
        <v>1.0612037037037038E-2</v>
      </c>
    </row>
    <row r="37" spans="1:65">
      <c r="A37" t="s">
        <v>129</v>
      </c>
      <c r="B37">
        <v>-0.193</v>
      </c>
      <c r="D37">
        <v>1984</v>
      </c>
      <c r="E37">
        <v>-1.4083333333333331E-2</v>
      </c>
      <c r="H37">
        <f t="shared" si="8"/>
        <v>0.32083333333333336</v>
      </c>
      <c r="I37">
        <f t="shared" si="19"/>
        <v>-0.3349166666666667</v>
      </c>
      <c r="L37">
        <f t="shared" si="20"/>
        <v>0.11293333333333336</v>
      </c>
      <c r="M37">
        <f t="shared" si="21"/>
        <v>-0.12701666666666669</v>
      </c>
      <c r="V37">
        <v>344.65</v>
      </c>
      <c r="Z37">
        <v>1984</v>
      </c>
      <c r="AA37">
        <v>1.24</v>
      </c>
      <c r="AD37" t="s">
        <v>130</v>
      </c>
      <c r="AG37" t="s">
        <v>130</v>
      </c>
      <c r="AM37">
        <v>1984</v>
      </c>
      <c r="AN37">
        <v>-0.47499999999999992</v>
      </c>
      <c r="AO37">
        <f t="shared" si="9"/>
        <v>-4.7499999999999994E-2</v>
      </c>
      <c r="AP37">
        <f t="shared" si="22"/>
        <v>3.3416666666666664E-2</v>
      </c>
      <c r="AQ37">
        <f t="shared" si="10"/>
        <v>0.30541666666666667</v>
      </c>
      <c r="AR37">
        <f t="shared" si="11"/>
        <v>-0.27200000000000002</v>
      </c>
      <c r="AS37">
        <f t="shared" si="12"/>
        <v>9.7516666666666668E-2</v>
      </c>
      <c r="AT37">
        <f t="shared" si="13"/>
        <v>-6.4100000000000018E-2</v>
      </c>
      <c r="AW37">
        <v>1984</v>
      </c>
      <c r="AX37">
        <v>-1.4083333333333331E-2</v>
      </c>
      <c r="AY37">
        <v>-0.47499999999999992</v>
      </c>
      <c r="AZ37">
        <f t="shared" si="14"/>
        <v>-4.7499999999999994E-2</v>
      </c>
      <c r="BA37">
        <v>-0.10100000000000001</v>
      </c>
      <c r="BB37">
        <f t="shared" si="15"/>
        <v>0.13441666666666668</v>
      </c>
      <c r="BE37">
        <v>-1.4083333333333331E-2</v>
      </c>
      <c r="BF37">
        <f t="shared" si="16"/>
        <v>0.11293333333333336</v>
      </c>
      <c r="BG37">
        <f t="shared" si="4"/>
        <v>9.7516666666666668E-2</v>
      </c>
      <c r="BH37">
        <f t="shared" si="5"/>
        <v>0.13441666666666668</v>
      </c>
      <c r="BJ37">
        <f t="shared" si="17"/>
        <v>-1.4328703703703698E-2</v>
      </c>
      <c r="BK37">
        <f t="shared" si="18"/>
        <v>2.5594444444444451E-2</v>
      </c>
      <c r="BL37">
        <f t="shared" si="6"/>
        <v>2.3549074074074059E-2</v>
      </c>
      <c r="BM37">
        <f t="shared" si="7"/>
        <v>7.0074074074074092E-3</v>
      </c>
    </row>
    <row r="38" spans="1:65">
      <c r="A38" t="s">
        <v>131</v>
      </c>
      <c r="B38">
        <v>7.2999999999999995E-2</v>
      </c>
      <c r="D38">
        <v>1983</v>
      </c>
      <c r="E38">
        <v>0.19408333333333327</v>
      </c>
      <c r="H38">
        <f t="shared" si="8"/>
        <v>0.66508333333333325</v>
      </c>
      <c r="I38">
        <f t="shared" si="19"/>
        <v>-0.47099999999999997</v>
      </c>
      <c r="L38">
        <f t="shared" si="20"/>
        <v>0.45388333333333325</v>
      </c>
      <c r="M38">
        <f t="shared" si="21"/>
        <v>-0.25979999999999998</v>
      </c>
      <c r="V38">
        <v>343.05</v>
      </c>
      <c r="Z38">
        <v>1983</v>
      </c>
      <c r="AA38">
        <v>1.85</v>
      </c>
      <c r="AD38">
        <f>CORREL(E7:E20,AA7:AA20)</f>
        <v>0.54284651973852327</v>
      </c>
      <c r="AG38">
        <f>CORREL(L7:L20,AA7:AA20)</f>
        <v>0.42046199195527534</v>
      </c>
      <c r="AM38">
        <v>1983</v>
      </c>
      <c r="AN38">
        <v>1.5941666666666665</v>
      </c>
      <c r="AO38">
        <f t="shared" si="9"/>
        <v>0.15941666666666665</v>
      </c>
      <c r="AP38">
        <f t="shared" si="22"/>
        <v>3.4666666666666623E-2</v>
      </c>
      <c r="AQ38">
        <f t="shared" si="10"/>
        <v>0.37091666666666656</v>
      </c>
      <c r="AR38">
        <f t="shared" si="11"/>
        <v>-0.33624999999999994</v>
      </c>
      <c r="AS38">
        <f t="shared" si="12"/>
        <v>0.15971666666666656</v>
      </c>
      <c r="AT38">
        <f t="shared" si="13"/>
        <v>-0.12504999999999994</v>
      </c>
      <c r="AW38">
        <v>1983</v>
      </c>
      <c r="AX38">
        <v>0.19408333333333327</v>
      </c>
      <c r="AY38">
        <v>1.5941666666666665</v>
      </c>
      <c r="AZ38">
        <f t="shared" si="14"/>
        <v>0.15941666666666665</v>
      </c>
      <c r="BA38">
        <v>-0.106</v>
      </c>
      <c r="BB38">
        <f t="shared" si="15"/>
        <v>0.14066666666666661</v>
      </c>
      <c r="BE38">
        <v>0.19408333333333327</v>
      </c>
      <c r="BF38">
        <f t="shared" si="16"/>
        <v>0.45388333333333325</v>
      </c>
      <c r="BG38">
        <f t="shared" si="4"/>
        <v>0.15971666666666656</v>
      </c>
      <c r="BH38">
        <f t="shared" si="5"/>
        <v>0.14066666666666661</v>
      </c>
      <c r="BJ38">
        <f t="shared" si="17"/>
        <v>-1.5625925925925922E-2</v>
      </c>
      <c r="BK38">
        <f t="shared" si="18"/>
        <v>2.2902777777777786E-2</v>
      </c>
      <c r="BL38">
        <f t="shared" si="6"/>
        <v>2.1195370370370351E-2</v>
      </c>
      <c r="BM38">
        <f t="shared" si="7"/>
        <v>2.9009259259259266E-3</v>
      </c>
    </row>
    <row r="39" spans="1:65">
      <c r="A39" t="s">
        <v>132</v>
      </c>
      <c r="B39">
        <v>-0.182</v>
      </c>
      <c r="D39">
        <v>1982</v>
      </c>
      <c r="E39">
        <v>1.1916666666666667E-2</v>
      </c>
      <c r="H39">
        <f t="shared" si="8"/>
        <v>0.39816666666666667</v>
      </c>
      <c r="I39">
        <f t="shared" si="19"/>
        <v>-0.38624999999999998</v>
      </c>
      <c r="L39">
        <f t="shared" si="20"/>
        <v>0.18366666666666667</v>
      </c>
      <c r="M39">
        <f t="shared" si="21"/>
        <v>-0.17174999999999999</v>
      </c>
      <c r="V39">
        <v>341.45</v>
      </c>
      <c r="Z39">
        <v>1982</v>
      </c>
      <c r="AA39">
        <v>1</v>
      </c>
      <c r="AD39" t="s">
        <v>133</v>
      </c>
      <c r="AG39" t="s">
        <v>133</v>
      </c>
      <c r="AM39">
        <v>1982</v>
      </c>
      <c r="AN39">
        <v>5.6666666666666664E-2</v>
      </c>
      <c r="AO39">
        <f t="shared" si="9"/>
        <v>5.6666666666666662E-3</v>
      </c>
      <c r="AP39">
        <f t="shared" si="22"/>
        <v>6.2500000000000012E-3</v>
      </c>
      <c r="AQ39">
        <f t="shared" si="10"/>
        <v>0.36258333333333331</v>
      </c>
      <c r="AR39">
        <f t="shared" si="11"/>
        <v>-0.35633333333333334</v>
      </c>
      <c r="AS39">
        <f t="shared" si="12"/>
        <v>0.14808333333333332</v>
      </c>
      <c r="AT39">
        <f t="shared" si="13"/>
        <v>-0.14183333333333334</v>
      </c>
      <c r="AW39">
        <v>1982</v>
      </c>
      <c r="AX39">
        <v>1.1916666666666667E-2</v>
      </c>
      <c r="AY39">
        <v>5.6666666666666664E-2</v>
      </c>
      <c r="AZ39">
        <f t="shared" si="14"/>
        <v>5.6666666666666662E-3</v>
      </c>
      <c r="BA39">
        <v>-0.11</v>
      </c>
      <c r="BB39">
        <f t="shared" si="15"/>
        <v>0.11625000000000001</v>
      </c>
      <c r="BE39">
        <v>1.1916666666666667E-2</v>
      </c>
      <c r="BF39">
        <f t="shared" si="16"/>
        <v>0.18366666666666667</v>
      </c>
      <c r="BG39">
        <f t="shared" si="4"/>
        <v>0.14808333333333332</v>
      </c>
      <c r="BH39">
        <f t="shared" si="5"/>
        <v>0.11625000000000001</v>
      </c>
      <c r="BJ39">
        <f t="shared" si="17"/>
        <v>-1.6713888888888886E-2</v>
      </c>
      <c r="BK39">
        <f t="shared" si="18"/>
        <v>2.0151851851851844E-2</v>
      </c>
      <c r="BL39">
        <f t="shared" si="6"/>
        <v>2.0352777777777772E-2</v>
      </c>
      <c r="BM39">
        <f t="shared" si="7"/>
        <v>1.1462962962962952E-3</v>
      </c>
    </row>
    <row r="40" spans="1:65">
      <c r="A40" t="s">
        <v>134</v>
      </c>
      <c r="B40">
        <v>-0.32700000000000001</v>
      </c>
      <c r="D40">
        <v>1981</v>
      </c>
      <c r="E40">
        <v>0.13991666666666669</v>
      </c>
      <c r="H40">
        <f t="shared" si="8"/>
        <v>0.28475000000000006</v>
      </c>
      <c r="I40">
        <f t="shared" si="19"/>
        <v>-0.14483333333333337</v>
      </c>
      <c r="L40">
        <f t="shared" si="20"/>
        <v>6.6950000000000065E-2</v>
      </c>
      <c r="M40">
        <f t="shared" si="21"/>
        <v>7.2966666666666624E-2</v>
      </c>
      <c r="V40">
        <v>340.11</v>
      </c>
      <c r="Z40">
        <v>1981</v>
      </c>
      <c r="AA40">
        <v>1.1499999999999999</v>
      </c>
      <c r="AD40">
        <f>CORREL(E3:E8,AA3:AA8)</f>
        <v>0.69957957209889177</v>
      </c>
      <c r="AG40">
        <f>CORREL(L3:L8,AA3:AA8)</f>
        <v>0.67646333166067685</v>
      </c>
      <c r="AM40">
        <v>1981</v>
      </c>
      <c r="AN40">
        <v>-0.155</v>
      </c>
      <c r="AO40">
        <f t="shared" si="9"/>
        <v>-1.55E-2</v>
      </c>
      <c r="AP40">
        <f t="shared" si="22"/>
        <v>0.1554166666666667</v>
      </c>
      <c r="AQ40">
        <f t="shared" si="10"/>
        <v>0.38483333333333336</v>
      </c>
      <c r="AR40">
        <f t="shared" si="11"/>
        <v>-0.22941666666666666</v>
      </c>
      <c r="AS40">
        <f t="shared" si="12"/>
        <v>0.16703333333333337</v>
      </c>
      <c r="AT40">
        <f t="shared" si="13"/>
        <v>-1.1616666666666664E-2</v>
      </c>
      <c r="AW40">
        <v>1981</v>
      </c>
      <c r="AX40">
        <v>0.13991666666666669</v>
      </c>
      <c r="AY40">
        <v>-0.155</v>
      </c>
      <c r="AZ40">
        <f t="shared" si="14"/>
        <v>-1.55E-2</v>
      </c>
      <c r="BA40">
        <v>-0.113</v>
      </c>
      <c r="BB40">
        <f t="shared" si="15"/>
        <v>0.26841666666666669</v>
      </c>
      <c r="BE40">
        <v>0.13991666666666669</v>
      </c>
      <c r="BF40">
        <f t="shared" si="16"/>
        <v>6.6950000000000065E-2</v>
      </c>
      <c r="BG40">
        <f t="shared" si="4"/>
        <v>0.16703333333333337</v>
      </c>
      <c r="BH40">
        <f t="shared" si="5"/>
        <v>0.26841666666666669</v>
      </c>
      <c r="BJ40">
        <f t="shared" si="17"/>
        <v>-1.6523148148148148E-2</v>
      </c>
      <c r="BK40">
        <f t="shared" si="18"/>
        <v>1.9059259259259262E-2</v>
      </c>
      <c r="BL40">
        <f t="shared" si="6"/>
        <v>1.9381481481481472E-2</v>
      </c>
      <c r="BM40">
        <f t="shared" si="7"/>
        <v>-1.4481481481481489E-3</v>
      </c>
    </row>
    <row r="41" spans="1:65">
      <c r="A41" t="s">
        <v>135</v>
      </c>
      <c r="B41">
        <v>-0.309</v>
      </c>
      <c r="D41">
        <v>1980</v>
      </c>
      <c r="E41">
        <v>9.2416666666666661E-2</v>
      </c>
      <c r="H41">
        <f t="shared" si="8"/>
        <v>0.33774999999999999</v>
      </c>
      <c r="I41">
        <f t="shared" si="19"/>
        <v>-0.24533333333333335</v>
      </c>
      <c r="L41">
        <f t="shared" si="20"/>
        <v>0.11665</v>
      </c>
      <c r="M41">
        <f t="shared" si="21"/>
        <v>-2.4233333333333357E-2</v>
      </c>
      <c r="V41">
        <v>338.75</v>
      </c>
      <c r="Z41">
        <v>1980</v>
      </c>
      <c r="AA41">
        <v>1.7</v>
      </c>
      <c r="AD41" t="s">
        <v>43</v>
      </c>
      <c r="AG41" t="s">
        <v>43</v>
      </c>
      <c r="AM41">
        <v>1980</v>
      </c>
      <c r="AN41">
        <v>0.34666666666666668</v>
      </c>
      <c r="AO41">
        <f t="shared" si="9"/>
        <v>3.4666666666666665E-2</v>
      </c>
      <c r="AP41">
        <f t="shared" si="22"/>
        <v>5.7749999999999996E-2</v>
      </c>
      <c r="AQ41">
        <f t="shared" si="10"/>
        <v>0.35616666666666663</v>
      </c>
      <c r="AR41">
        <f t="shared" si="11"/>
        <v>-0.29841666666666666</v>
      </c>
      <c r="AS41">
        <f t="shared" si="12"/>
        <v>0.13506666666666664</v>
      </c>
      <c r="AT41">
        <f t="shared" si="13"/>
        <v>-7.7316666666666672E-2</v>
      </c>
      <c r="AW41">
        <v>1980</v>
      </c>
      <c r="AX41">
        <v>9.2416666666666661E-2</v>
      </c>
      <c r="AY41">
        <v>0.34666666666666668</v>
      </c>
      <c r="AZ41">
        <f t="shared" si="14"/>
        <v>3.4666666666666665E-2</v>
      </c>
      <c r="BA41">
        <v>-0.11550000000000001</v>
      </c>
      <c r="BB41">
        <f t="shared" si="15"/>
        <v>0.17325000000000002</v>
      </c>
      <c r="BE41">
        <v>9.2416666666666661E-2</v>
      </c>
      <c r="BF41">
        <f t="shared" si="16"/>
        <v>0.11665</v>
      </c>
      <c r="BG41">
        <f t="shared" si="4"/>
        <v>0.13506666666666664</v>
      </c>
      <c r="BH41">
        <f t="shared" si="5"/>
        <v>0.17325000000000002</v>
      </c>
      <c r="BJ41">
        <f t="shared" si="17"/>
        <v>-1.8680555555555554E-2</v>
      </c>
      <c r="BK41">
        <f t="shared" si="18"/>
        <v>1.8524074074074078E-2</v>
      </c>
      <c r="BL41">
        <f t="shared" si="6"/>
        <v>1.8709259259259248E-2</v>
      </c>
      <c r="BM41">
        <f t="shared" si="7"/>
        <v>-5.6583333333333381E-3</v>
      </c>
    </row>
    <row r="42" spans="1:65">
      <c r="A42" t="s">
        <v>136</v>
      </c>
      <c r="B42">
        <v>-0.35499999999999998</v>
      </c>
      <c r="D42">
        <v>1979</v>
      </c>
      <c r="E42">
        <v>5.7416666666666664E-2</v>
      </c>
      <c r="H42">
        <f t="shared" si="8"/>
        <v>0.48350000000000004</v>
      </c>
      <c r="I42">
        <f t="shared" si="19"/>
        <v>-0.42608333333333337</v>
      </c>
      <c r="L42">
        <f t="shared" si="20"/>
        <v>0.25910000000000005</v>
      </c>
      <c r="M42">
        <f t="shared" si="21"/>
        <v>-0.20168333333333338</v>
      </c>
      <c r="V42">
        <v>336.84</v>
      </c>
      <c r="Z42">
        <v>1979</v>
      </c>
      <c r="AA42">
        <v>2.14</v>
      </c>
      <c r="AD42">
        <f>CORREL(E3:E6,AA3:AA6)</f>
        <v>0.72715118149969171</v>
      </c>
      <c r="AG42">
        <f>CORREL(L3:L6,AA3:AA6)</f>
        <v>0.6406758869889202</v>
      </c>
      <c r="AM42">
        <v>1979</v>
      </c>
      <c r="AN42">
        <v>-4.6666666666666662E-2</v>
      </c>
      <c r="AO42">
        <f t="shared" si="9"/>
        <v>-4.6666666666666662E-3</v>
      </c>
      <c r="AP42">
        <f t="shared" si="22"/>
        <v>6.2083333333333331E-2</v>
      </c>
      <c r="AQ42">
        <f t="shared" si="10"/>
        <v>0.47583333333333333</v>
      </c>
      <c r="AR42">
        <f t="shared" si="11"/>
        <v>-0.41375000000000001</v>
      </c>
      <c r="AS42">
        <f t="shared" si="12"/>
        <v>0.25143333333333334</v>
      </c>
      <c r="AT42">
        <f t="shared" si="13"/>
        <v>-0.18935000000000002</v>
      </c>
      <c r="AW42">
        <v>1979</v>
      </c>
      <c r="AX42">
        <v>5.7416666666666664E-2</v>
      </c>
      <c r="AY42">
        <v>-4.6666666666666662E-2</v>
      </c>
      <c r="AZ42">
        <f t="shared" si="14"/>
        <v>-4.6666666666666662E-3</v>
      </c>
      <c r="BA42">
        <v>-0.11749999999999999</v>
      </c>
      <c r="BB42">
        <f t="shared" si="15"/>
        <v>0.17958333333333332</v>
      </c>
      <c r="BE42">
        <v>5.7416666666666664E-2</v>
      </c>
      <c r="BF42">
        <f t="shared" si="16"/>
        <v>0.25910000000000005</v>
      </c>
      <c r="BG42">
        <f t="shared" si="4"/>
        <v>0.25143333333333334</v>
      </c>
      <c r="BH42">
        <f t="shared" si="5"/>
        <v>0.17958333333333332</v>
      </c>
      <c r="BJ42">
        <f t="shared" si="17"/>
        <v>-2.1681481481481482E-2</v>
      </c>
      <c r="BK42">
        <f t="shared" si="18"/>
        <v>1.6243518518518522E-2</v>
      </c>
      <c r="BL42">
        <f t="shared" si="6"/>
        <v>1.7321296296296286E-2</v>
      </c>
      <c r="BM42">
        <f t="shared" si="7"/>
        <v>-9.9055555555555581E-3</v>
      </c>
    </row>
    <row r="43" spans="1:65">
      <c r="A43" t="s">
        <v>137</v>
      </c>
      <c r="B43">
        <v>-0.26800000000000002</v>
      </c>
      <c r="D43">
        <v>1978</v>
      </c>
      <c r="E43">
        <v>-6.1666666666666668E-2</v>
      </c>
      <c r="H43">
        <f t="shared" si="8"/>
        <v>0.37791666666666662</v>
      </c>
      <c r="I43">
        <f t="shared" si="19"/>
        <v>-0.43958333333333327</v>
      </c>
      <c r="L43">
        <f t="shared" si="20"/>
        <v>0.15021666666666664</v>
      </c>
      <c r="M43">
        <f t="shared" si="21"/>
        <v>-0.21188333333333328</v>
      </c>
      <c r="V43">
        <v>335.4</v>
      </c>
      <c r="Z43">
        <v>1978</v>
      </c>
      <c r="AA43">
        <v>1.29</v>
      </c>
      <c r="AM43">
        <v>1978</v>
      </c>
      <c r="AN43">
        <v>0.36166666666666664</v>
      </c>
      <c r="AO43">
        <f t="shared" si="9"/>
        <v>3.6166666666666666E-2</v>
      </c>
      <c r="AP43">
        <f t="shared" si="22"/>
        <v>-9.7833333333333328E-2</v>
      </c>
      <c r="AQ43">
        <f t="shared" si="10"/>
        <v>0.40908333333333324</v>
      </c>
      <c r="AR43">
        <f t="shared" si="11"/>
        <v>-0.50691666666666657</v>
      </c>
      <c r="AS43">
        <f t="shared" si="12"/>
        <v>0.18138333333333326</v>
      </c>
      <c r="AT43">
        <f t="shared" si="13"/>
        <v>-0.27921666666666656</v>
      </c>
      <c r="AW43">
        <v>1978</v>
      </c>
      <c r="AX43">
        <v>-6.1666666666666668E-2</v>
      </c>
      <c r="AY43">
        <v>0.36166666666666664</v>
      </c>
      <c r="AZ43">
        <f t="shared" si="14"/>
        <v>3.6166666666666666E-2</v>
      </c>
      <c r="BA43">
        <v>-0.11899999999999999</v>
      </c>
      <c r="BB43">
        <f t="shared" si="15"/>
        <v>2.1166666666666667E-2</v>
      </c>
      <c r="BE43">
        <v>-6.1666666666666668E-2</v>
      </c>
      <c r="BF43">
        <f t="shared" si="16"/>
        <v>0.15021666666666664</v>
      </c>
      <c r="BG43">
        <f t="shared" si="4"/>
        <v>0.18138333333333326</v>
      </c>
      <c r="BH43">
        <f t="shared" si="5"/>
        <v>2.1166666666666667E-2</v>
      </c>
      <c r="BJ43">
        <f t="shared" si="17"/>
        <v>-2.3178703703703698E-2</v>
      </c>
      <c r="BK43">
        <f t="shared" si="18"/>
        <v>1.2196296296296301E-2</v>
      </c>
      <c r="BL43">
        <f t="shared" si="6"/>
        <v>1.3260185185185175E-2</v>
      </c>
      <c r="BM43">
        <f t="shared" si="7"/>
        <v>-1.3966666666666669E-2</v>
      </c>
    </row>
    <row r="44" spans="1:65">
      <c r="A44" t="s">
        <v>138</v>
      </c>
      <c r="B44">
        <v>-0.17499999999999999</v>
      </c>
      <c r="D44">
        <v>1977</v>
      </c>
      <c r="E44">
        <v>4.7083333333333331E-2</v>
      </c>
      <c r="H44">
        <f t="shared" si="8"/>
        <v>0.59250000000000003</v>
      </c>
      <c r="I44">
        <f t="shared" si="19"/>
        <v>-0.54541666666666666</v>
      </c>
      <c r="L44">
        <f t="shared" si="20"/>
        <v>0.36150000000000004</v>
      </c>
      <c r="M44">
        <f t="shared" si="21"/>
        <v>-0.31441666666666668</v>
      </c>
      <c r="V44">
        <v>333.83</v>
      </c>
      <c r="Z44">
        <v>1977</v>
      </c>
      <c r="AA44">
        <v>1.92</v>
      </c>
      <c r="AM44">
        <v>1977</v>
      </c>
      <c r="AN44">
        <v>0.52833333333333343</v>
      </c>
      <c r="AO44">
        <f t="shared" si="9"/>
        <v>5.2833333333333343E-2</v>
      </c>
      <c r="AP44">
        <f t="shared" si="22"/>
        <v>-5.750000000000012E-3</v>
      </c>
      <c r="AQ44">
        <f t="shared" si="10"/>
        <v>0.46741666666666665</v>
      </c>
      <c r="AR44">
        <f t="shared" si="11"/>
        <v>-0.47316666666666668</v>
      </c>
      <c r="AS44">
        <f t="shared" si="12"/>
        <v>0.23641666666666664</v>
      </c>
      <c r="AT44">
        <f t="shared" si="13"/>
        <v>-0.24216666666666667</v>
      </c>
      <c r="AW44">
        <v>1977</v>
      </c>
      <c r="AX44">
        <v>4.7083333333333331E-2</v>
      </c>
      <c r="AY44">
        <v>0.52833333333333343</v>
      </c>
      <c r="AZ44">
        <f t="shared" si="14"/>
        <v>5.2833333333333343E-2</v>
      </c>
      <c r="BA44">
        <v>-0.12</v>
      </c>
      <c r="BB44">
        <f t="shared" si="15"/>
        <v>0.11424999999999999</v>
      </c>
      <c r="BE44">
        <v>4.7083333333333331E-2</v>
      </c>
      <c r="BF44">
        <f t="shared" si="16"/>
        <v>0.36150000000000004</v>
      </c>
      <c r="BG44">
        <f t="shared" si="4"/>
        <v>0.23641666666666664</v>
      </c>
      <c r="BH44">
        <f t="shared" si="5"/>
        <v>0.11424999999999999</v>
      </c>
      <c r="BJ44">
        <f t="shared" si="17"/>
        <v>-2.2942592592592587E-2</v>
      </c>
      <c r="BK44">
        <f t="shared" si="18"/>
        <v>8.8370370370370425E-3</v>
      </c>
      <c r="BL44">
        <f t="shared" si="6"/>
        <v>9.4777777777777707E-3</v>
      </c>
      <c r="BM44">
        <f t="shared" si="7"/>
        <v>-1.6047222222222223E-2</v>
      </c>
    </row>
    <row r="45" spans="1:65">
      <c r="A45" t="s">
        <v>139</v>
      </c>
      <c r="B45">
        <v>-5.8999999999999997E-2</v>
      </c>
      <c r="D45">
        <v>1976</v>
      </c>
      <c r="E45">
        <v>-0.24150000000000002</v>
      </c>
      <c r="H45">
        <f t="shared" si="8"/>
        <v>0.24966666666666673</v>
      </c>
      <c r="I45">
        <f t="shared" si="19"/>
        <v>-0.49116666666666675</v>
      </c>
      <c r="L45">
        <f t="shared" si="20"/>
        <v>1.5366666666666723E-2</v>
      </c>
      <c r="M45">
        <f t="shared" si="21"/>
        <v>-0.25686666666666674</v>
      </c>
      <c r="V45">
        <v>332.04</v>
      </c>
      <c r="Z45">
        <v>1976</v>
      </c>
      <c r="AA45">
        <v>0.97</v>
      </c>
      <c r="AM45">
        <v>1976</v>
      </c>
      <c r="AN45">
        <v>-1.0191666666666663</v>
      </c>
      <c r="AO45">
        <f t="shared" si="9"/>
        <v>-0.10191666666666663</v>
      </c>
      <c r="AP45">
        <f t="shared" si="22"/>
        <v>-0.13958333333333339</v>
      </c>
      <c r="AQ45">
        <f t="shared" si="10"/>
        <v>0.24508333333333338</v>
      </c>
      <c r="AR45">
        <f t="shared" si="11"/>
        <v>-0.38466666666666677</v>
      </c>
      <c r="AS45">
        <f t="shared" si="12"/>
        <v>1.0783333333333367E-2</v>
      </c>
      <c r="AT45">
        <f t="shared" si="13"/>
        <v>-0.15036666666666676</v>
      </c>
      <c r="AW45">
        <v>1976</v>
      </c>
      <c r="AX45">
        <v>-0.24150000000000002</v>
      </c>
      <c r="AY45">
        <v>-1.0191666666666663</v>
      </c>
      <c r="AZ45">
        <f t="shared" si="14"/>
        <v>-0.10191666666666663</v>
      </c>
      <c r="BA45">
        <v>-0.11899999999999999</v>
      </c>
      <c r="BB45">
        <f t="shared" si="15"/>
        <v>-2.0583333333333398E-2</v>
      </c>
      <c r="BE45">
        <v>-0.24150000000000002</v>
      </c>
      <c r="BF45">
        <f t="shared" si="16"/>
        <v>1.5366666666666723E-2</v>
      </c>
      <c r="BG45">
        <f t="shared" si="4"/>
        <v>1.0783333333333367E-2</v>
      </c>
      <c r="BH45">
        <f t="shared" si="5"/>
        <v>-2.0583333333333398E-2</v>
      </c>
      <c r="BJ45">
        <f t="shared" si="17"/>
        <v>-2.3915740740740741E-2</v>
      </c>
      <c r="BK45">
        <f t="shared" si="18"/>
        <v>2.9342592592592558E-3</v>
      </c>
      <c r="BL45">
        <f t="shared" si="6"/>
        <v>5.3425925925925854E-3</v>
      </c>
      <c r="BM45">
        <f t="shared" si="7"/>
        <v>-1.9169444444444447E-2</v>
      </c>
    </row>
    <row r="46" spans="1:65">
      <c r="A46" t="s">
        <v>140</v>
      </c>
      <c r="B46">
        <v>-0.14799999999999999</v>
      </c>
      <c r="D46">
        <v>1975</v>
      </c>
      <c r="E46">
        <v>-0.14874999999999999</v>
      </c>
      <c r="H46">
        <f t="shared" si="8"/>
        <v>0.37474999999999997</v>
      </c>
      <c r="I46">
        <f t="shared" si="19"/>
        <v>-0.52349999999999997</v>
      </c>
      <c r="L46">
        <f t="shared" si="20"/>
        <v>0.13714999999999997</v>
      </c>
      <c r="M46">
        <f t="shared" si="21"/>
        <v>-0.28589999999999993</v>
      </c>
      <c r="V46">
        <v>331.11</v>
      </c>
      <c r="Z46">
        <v>1975</v>
      </c>
      <c r="AA46">
        <v>1.23</v>
      </c>
      <c r="AM46">
        <v>1975</v>
      </c>
      <c r="AN46">
        <v>-0.60333333333333328</v>
      </c>
      <c r="AO46">
        <f t="shared" si="9"/>
        <v>-6.0333333333333329E-2</v>
      </c>
      <c r="AP46">
        <f t="shared" si="22"/>
        <v>-8.8416666666666671E-2</v>
      </c>
      <c r="AQ46">
        <f t="shared" si="10"/>
        <v>0.37058333333333326</v>
      </c>
      <c r="AR46">
        <f t="shared" si="11"/>
        <v>-0.45899999999999996</v>
      </c>
      <c r="AS46">
        <f t="shared" si="12"/>
        <v>0.13298333333333326</v>
      </c>
      <c r="AT46">
        <f t="shared" si="13"/>
        <v>-0.22139999999999996</v>
      </c>
      <c r="AW46">
        <v>1975</v>
      </c>
      <c r="AX46">
        <v>-0.14874999999999999</v>
      </c>
      <c r="AY46">
        <v>-0.60333333333333328</v>
      </c>
      <c r="AZ46">
        <f t="shared" si="14"/>
        <v>-6.0333333333333329E-2</v>
      </c>
      <c r="BA46">
        <v>-0.11749999999999999</v>
      </c>
      <c r="BB46">
        <f t="shared" si="15"/>
        <v>2.9083333333333322E-2</v>
      </c>
      <c r="BE46">
        <v>-0.14874999999999999</v>
      </c>
      <c r="BF46">
        <f t="shared" si="16"/>
        <v>0.13714999999999997</v>
      </c>
      <c r="BG46">
        <f t="shared" si="4"/>
        <v>0.13298333333333326</v>
      </c>
      <c r="BH46">
        <f t="shared" si="5"/>
        <v>2.9083333333333322E-2</v>
      </c>
      <c r="BJ46">
        <f t="shared" si="17"/>
        <v>-2.2033333333333332E-2</v>
      </c>
      <c r="BK46">
        <f t="shared" si="18"/>
        <v>7.8796296296295874E-4</v>
      </c>
      <c r="BL46">
        <f t="shared" si="6"/>
        <v>2.7870370370370293E-3</v>
      </c>
      <c r="BM46">
        <f t="shared" si="7"/>
        <v>-2.0878703703703705E-2</v>
      </c>
    </row>
    <row r="47" spans="1:65">
      <c r="A47" t="s">
        <v>141</v>
      </c>
      <c r="B47">
        <v>-0.40400000000000003</v>
      </c>
      <c r="D47">
        <v>1974</v>
      </c>
      <c r="E47">
        <v>-0.2131666666666667</v>
      </c>
      <c r="H47">
        <f t="shared" si="8"/>
        <v>0.29974999999999985</v>
      </c>
      <c r="I47">
        <f t="shared" si="19"/>
        <v>-0.51291666666666658</v>
      </c>
      <c r="L47">
        <f t="shared" si="20"/>
        <v>5.8849999999999847E-2</v>
      </c>
      <c r="M47">
        <f t="shared" si="21"/>
        <v>-0.27201666666666657</v>
      </c>
      <c r="V47">
        <v>330.18</v>
      </c>
      <c r="Z47">
        <v>1974</v>
      </c>
      <c r="AA47">
        <v>0.68</v>
      </c>
      <c r="AM47">
        <v>1974</v>
      </c>
      <c r="AN47">
        <v>-1.3108333333333333</v>
      </c>
      <c r="AO47">
        <f t="shared" si="9"/>
        <v>-0.13108333333333333</v>
      </c>
      <c r="AP47">
        <f t="shared" si="22"/>
        <v>-8.2083333333333369E-2</v>
      </c>
      <c r="AQ47">
        <f t="shared" si="10"/>
        <v>0.40774999999999983</v>
      </c>
      <c r="AR47">
        <f t="shared" si="11"/>
        <v>-0.48983333333333323</v>
      </c>
      <c r="AS47">
        <f t="shared" si="12"/>
        <v>0.16684999999999983</v>
      </c>
      <c r="AT47">
        <f t="shared" si="13"/>
        <v>-0.24893333333333323</v>
      </c>
      <c r="AW47">
        <v>1974</v>
      </c>
      <c r="AX47">
        <v>-0.2131666666666667</v>
      </c>
      <c r="AY47">
        <v>-1.3108333333333333</v>
      </c>
      <c r="AZ47">
        <f t="shared" si="14"/>
        <v>-0.13108333333333333</v>
      </c>
      <c r="BA47">
        <v>-0.11550000000000001</v>
      </c>
      <c r="BB47">
        <f t="shared" si="15"/>
        <v>3.3416666666666636E-2</v>
      </c>
      <c r="BE47">
        <v>-0.2131666666666667</v>
      </c>
      <c r="BF47">
        <f t="shared" si="16"/>
        <v>5.8849999999999847E-2</v>
      </c>
      <c r="BG47">
        <f t="shared" si="4"/>
        <v>0.16684999999999983</v>
      </c>
      <c r="BH47">
        <f t="shared" si="5"/>
        <v>3.3416666666666636E-2</v>
      </c>
      <c r="BJ47">
        <f t="shared" si="17"/>
        <v>-2.0106481481481479E-2</v>
      </c>
      <c r="BK47">
        <f t="shared" si="18"/>
        <v>-1.6361111111111166E-3</v>
      </c>
      <c r="BL47">
        <f t="shared" si="6"/>
        <v>5.7314814814814425E-4</v>
      </c>
      <c r="BM47">
        <f t="shared" si="7"/>
        <v>-2.1918518518518518E-2</v>
      </c>
    </row>
    <row r="48" spans="1:65">
      <c r="A48" t="s">
        <v>142</v>
      </c>
      <c r="B48">
        <v>-0.36199999999999999</v>
      </c>
      <c r="D48">
        <v>1973</v>
      </c>
      <c r="E48">
        <v>6.2499999999999993E-2</v>
      </c>
      <c r="H48">
        <f t="shared" si="8"/>
        <v>0.52841666666666676</v>
      </c>
      <c r="I48">
        <f t="shared" si="19"/>
        <v>-0.46591666666666676</v>
      </c>
      <c r="L48">
        <f t="shared" si="20"/>
        <v>0.28421666666666678</v>
      </c>
      <c r="M48">
        <f t="shared" si="21"/>
        <v>-0.22171666666666676</v>
      </c>
      <c r="V48">
        <v>329.68</v>
      </c>
      <c r="Z48">
        <v>1973</v>
      </c>
      <c r="AA48">
        <v>1.46</v>
      </c>
      <c r="AM48">
        <v>1973</v>
      </c>
      <c r="AN48">
        <v>1.0025000000000002</v>
      </c>
      <c r="AO48">
        <f t="shared" si="9"/>
        <v>0.10025000000000002</v>
      </c>
      <c r="AP48">
        <f t="shared" si="22"/>
        <v>-3.7750000000000027E-2</v>
      </c>
      <c r="AQ48">
        <f t="shared" si="10"/>
        <v>0.38400000000000006</v>
      </c>
      <c r="AR48">
        <f t="shared" si="11"/>
        <v>-0.42175000000000007</v>
      </c>
      <c r="AS48">
        <f t="shared" si="12"/>
        <v>0.13980000000000006</v>
      </c>
      <c r="AT48">
        <f t="shared" si="13"/>
        <v>-0.17755000000000007</v>
      </c>
      <c r="AW48">
        <v>1973</v>
      </c>
      <c r="AX48">
        <v>6.2499999999999993E-2</v>
      </c>
      <c r="AY48">
        <v>1.0025000000000002</v>
      </c>
      <c r="AZ48">
        <f t="shared" si="14"/>
        <v>0.10025000000000002</v>
      </c>
      <c r="BA48">
        <v>-0.113</v>
      </c>
      <c r="BB48">
        <f t="shared" si="15"/>
        <v>7.5249999999999984E-2</v>
      </c>
      <c r="BE48">
        <v>6.2499999999999993E-2</v>
      </c>
      <c r="BF48">
        <f t="shared" si="16"/>
        <v>0.28421666666666678</v>
      </c>
      <c r="BG48">
        <f t="shared" si="4"/>
        <v>0.13980000000000006</v>
      </c>
      <c r="BH48">
        <f t="shared" si="5"/>
        <v>7.5249999999999984E-2</v>
      </c>
      <c r="BJ48">
        <f t="shared" si="17"/>
        <v>-1.6138888888888887E-2</v>
      </c>
      <c r="BK48">
        <f t="shared" si="18"/>
        <v>-4.8777777777777786E-3</v>
      </c>
      <c r="BL48">
        <f t="shared" si="6"/>
        <v>-1.5879629629629631E-3</v>
      </c>
      <c r="BM48">
        <f t="shared" si="7"/>
        <v>-2.196018518518519E-2</v>
      </c>
    </row>
    <row r="49" spans="1:65">
      <c r="A49" t="s">
        <v>143</v>
      </c>
      <c r="B49">
        <v>-0.255</v>
      </c>
      <c r="D49">
        <v>1972</v>
      </c>
      <c r="E49">
        <v>-6.6166666666666665E-2</v>
      </c>
      <c r="H49">
        <f t="shared" si="8"/>
        <v>0.21675</v>
      </c>
      <c r="I49">
        <f t="shared" si="19"/>
        <v>-0.28291666666666665</v>
      </c>
      <c r="L49">
        <f t="shared" si="20"/>
        <v>-3.075E-2</v>
      </c>
      <c r="M49">
        <f t="shared" si="21"/>
        <v>-3.5416666666666652E-2</v>
      </c>
      <c r="V49">
        <v>327.45</v>
      </c>
      <c r="Z49">
        <v>1972</v>
      </c>
      <c r="AA49">
        <v>1.47</v>
      </c>
      <c r="AM49">
        <v>1972</v>
      </c>
      <c r="AN49">
        <v>-0.32916666666666666</v>
      </c>
      <c r="AO49">
        <f t="shared" si="9"/>
        <v>-3.2916666666666664E-2</v>
      </c>
      <c r="AP49">
        <f t="shared" si="22"/>
        <v>-3.3250000000000002E-2</v>
      </c>
      <c r="AQ49">
        <f t="shared" si="10"/>
        <v>0.33774999999999999</v>
      </c>
      <c r="AR49">
        <f t="shared" si="11"/>
        <v>-0.371</v>
      </c>
      <c r="AS49">
        <f t="shared" si="12"/>
        <v>9.0249999999999997E-2</v>
      </c>
      <c r="AT49">
        <f t="shared" si="13"/>
        <v>-0.1235</v>
      </c>
      <c r="AW49">
        <v>1972</v>
      </c>
      <c r="AX49">
        <v>-6.6166666666666665E-2</v>
      </c>
      <c r="AY49">
        <v>-0.32916666666666666</v>
      </c>
      <c r="AZ49">
        <f t="shared" si="14"/>
        <v>-3.2916666666666664E-2</v>
      </c>
      <c r="BA49">
        <v>-0.11</v>
      </c>
      <c r="BB49">
        <f t="shared" si="15"/>
        <v>7.6749999999999999E-2</v>
      </c>
      <c r="BE49">
        <v>-6.6166666666666665E-2</v>
      </c>
      <c r="BF49">
        <f t="shared" si="16"/>
        <v>-3.075E-2</v>
      </c>
      <c r="BG49">
        <f t="shared" si="4"/>
        <v>9.0249999999999997E-2</v>
      </c>
      <c r="BH49">
        <f t="shared" si="5"/>
        <v>7.6749999999999999E-2</v>
      </c>
      <c r="BJ49">
        <f t="shared" si="17"/>
        <v>-1.6892592592592591E-2</v>
      </c>
      <c r="BK49">
        <f t="shared" si="18"/>
        <v>-1.1066666666666669E-2</v>
      </c>
      <c r="BL49">
        <f t="shared" si="6"/>
        <v>-4.5750000000000018E-3</v>
      </c>
      <c r="BM49">
        <f t="shared" si="7"/>
        <v>-2.3184259259259262E-2</v>
      </c>
    </row>
    <row r="50" spans="1:65">
      <c r="A50" t="s">
        <v>144</v>
      </c>
      <c r="B50">
        <v>-0.437</v>
      </c>
      <c r="D50">
        <v>1971</v>
      </c>
      <c r="E50">
        <v>-0.18591666666666662</v>
      </c>
      <c r="H50">
        <f t="shared" si="8"/>
        <v>0.19150000000000006</v>
      </c>
      <c r="I50">
        <f t="shared" si="19"/>
        <v>-0.37741666666666668</v>
      </c>
      <c r="L50">
        <f t="shared" si="20"/>
        <v>-5.9299999999999964E-2</v>
      </c>
      <c r="M50">
        <f t="shared" si="21"/>
        <v>-0.12661666666666666</v>
      </c>
      <c r="V50">
        <v>326.32</v>
      </c>
      <c r="Z50">
        <v>1971</v>
      </c>
      <c r="AA50">
        <v>0.73</v>
      </c>
      <c r="AM50">
        <v>1971</v>
      </c>
      <c r="AN50">
        <v>-0.95666666666666655</v>
      </c>
      <c r="AO50">
        <f t="shared" si="9"/>
        <v>-9.566666666666665E-2</v>
      </c>
      <c r="AP50">
        <f t="shared" si="22"/>
        <v>-9.0249999999999969E-2</v>
      </c>
      <c r="AQ50">
        <f t="shared" si="10"/>
        <v>0.36708333333333343</v>
      </c>
      <c r="AR50">
        <f t="shared" si="11"/>
        <v>-0.45733333333333337</v>
      </c>
      <c r="AS50">
        <f t="shared" si="12"/>
        <v>0.11628333333333341</v>
      </c>
      <c r="AT50">
        <f t="shared" si="13"/>
        <v>-0.20653333333333335</v>
      </c>
      <c r="AW50">
        <v>1971</v>
      </c>
      <c r="AX50">
        <v>-0.18591666666666662</v>
      </c>
      <c r="AY50">
        <v>-0.95666666666666655</v>
      </c>
      <c r="AZ50">
        <f t="shared" si="14"/>
        <v>-9.566666666666665E-2</v>
      </c>
      <c r="BA50">
        <v>-0.106</v>
      </c>
      <c r="BB50">
        <f t="shared" si="15"/>
        <v>1.5750000000000028E-2</v>
      </c>
      <c r="BE50">
        <v>-0.18591666666666662</v>
      </c>
      <c r="BF50">
        <f t="shared" si="16"/>
        <v>-5.9299999999999964E-2</v>
      </c>
      <c r="BG50">
        <f t="shared" si="4"/>
        <v>0.11628333333333341</v>
      </c>
      <c r="BH50">
        <f t="shared" si="5"/>
        <v>1.5750000000000028E-2</v>
      </c>
      <c r="BJ50">
        <f t="shared" si="17"/>
        <v>-1.6451851851851849E-2</v>
      </c>
      <c r="BK50">
        <f t="shared" si="18"/>
        <v>-1.0604629629629632E-2</v>
      </c>
      <c r="BL50">
        <f t="shared" si="6"/>
        <v>-6.9250000000000006E-3</v>
      </c>
      <c r="BM50">
        <f t="shared" si="7"/>
        <v>-2.6512962962962971E-2</v>
      </c>
    </row>
    <row r="51" spans="1:65">
      <c r="A51" t="s">
        <v>145</v>
      </c>
      <c r="B51">
        <v>-0.36499999999999999</v>
      </c>
      <c r="D51">
        <v>1970</v>
      </c>
      <c r="E51">
        <v>-2.7000000000000007E-2</v>
      </c>
      <c r="H51">
        <f t="shared" si="8"/>
        <v>0.49308333333333332</v>
      </c>
      <c r="I51">
        <f t="shared" si="19"/>
        <v>-0.52008333333333334</v>
      </c>
      <c r="L51">
        <f t="shared" si="20"/>
        <v>0.23898333333333333</v>
      </c>
      <c r="M51">
        <f t="shared" si="21"/>
        <v>-0.26598333333333335</v>
      </c>
      <c r="V51">
        <v>325.68</v>
      </c>
      <c r="Z51">
        <v>1970</v>
      </c>
      <c r="AA51">
        <v>1.1299999999999999</v>
      </c>
      <c r="AM51">
        <v>1970</v>
      </c>
      <c r="AN51">
        <v>0.42</v>
      </c>
      <c r="AO51">
        <f t="shared" si="9"/>
        <v>4.1999999999999996E-2</v>
      </c>
      <c r="AP51">
        <f t="shared" si="22"/>
        <v>-6.9000000000000006E-2</v>
      </c>
      <c r="AQ51">
        <f t="shared" si="10"/>
        <v>0.39616666666666667</v>
      </c>
      <c r="AR51">
        <f t="shared" si="11"/>
        <v>-0.46516666666666667</v>
      </c>
      <c r="AS51">
        <f t="shared" si="12"/>
        <v>0.14206666666666667</v>
      </c>
      <c r="AT51">
        <f t="shared" si="13"/>
        <v>-0.21106666666666668</v>
      </c>
      <c r="AW51">
        <v>1970</v>
      </c>
      <c r="AX51">
        <v>-2.7000000000000007E-2</v>
      </c>
      <c r="AY51">
        <v>0.42</v>
      </c>
      <c r="AZ51">
        <f t="shared" si="14"/>
        <v>4.1999999999999996E-2</v>
      </c>
      <c r="BA51">
        <v>-0.10100000000000001</v>
      </c>
      <c r="BB51">
        <f t="shared" si="15"/>
        <v>3.2000000000000001E-2</v>
      </c>
      <c r="BE51">
        <v>-2.7000000000000007E-2</v>
      </c>
      <c r="BF51">
        <f t="shared" si="16"/>
        <v>0.23898333333333333</v>
      </c>
      <c r="BG51">
        <f t="shared" si="4"/>
        <v>0.14206666666666667</v>
      </c>
      <c r="BH51">
        <f t="shared" si="5"/>
        <v>3.2000000000000001E-2</v>
      </c>
      <c r="BJ51">
        <f t="shared" si="17"/>
        <v>-1.416018518518518E-2</v>
      </c>
      <c r="BK51">
        <f t="shared" si="18"/>
        <v>-9.2009259259259301E-3</v>
      </c>
      <c r="BL51">
        <f t="shared" si="6"/>
        <v>-9.5324074074074096E-3</v>
      </c>
      <c r="BM51">
        <f>(AVERAGE(BH51:BH80))/3</f>
        <v>-2.9100000000000004E-2</v>
      </c>
    </row>
    <row r="52" spans="1:65">
      <c r="A52" t="s">
        <v>146</v>
      </c>
      <c r="B52">
        <v>-0.28199999999999997</v>
      </c>
      <c r="D52">
        <v>1969</v>
      </c>
      <c r="E52">
        <v>3.2083333333333332E-2</v>
      </c>
      <c r="H52">
        <f t="shared" si="8"/>
        <v>0.51224999999999998</v>
      </c>
      <c r="I52">
        <f t="shared" si="19"/>
        <v>-0.48016666666666663</v>
      </c>
      <c r="L52">
        <f t="shared" si="20"/>
        <v>0.25484999999999997</v>
      </c>
      <c r="M52">
        <f t="shared" si="21"/>
        <v>-0.22276666666666661</v>
      </c>
      <c r="V52">
        <v>324.62</v>
      </c>
      <c r="Z52">
        <v>1969</v>
      </c>
      <c r="AA52">
        <v>1.32</v>
      </c>
      <c r="AM52">
        <v>1969</v>
      </c>
      <c r="AN52">
        <v>0.6875</v>
      </c>
      <c r="AO52">
        <f t="shared" si="9"/>
        <v>6.8750000000000006E-2</v>
      </c>
      <c r="AP52">
        <f t="shared" si="22"/>
        <v>-3.6666666666666674E-2</v>
      </c>
      <c r="AQ52">
        <f t="shared" si="10"/>
        <v>0.5595</v>
      </c>
      <c r="AR52">
        <f t="shared" si="11"/>
        <v>-0.59616666666666662</v>
      </c>
      <c r="AS52">
        <f t="shared" si="12"/>
        <v>0.30209999999999998</v>
      </c>
      <c r="AT52">
        <f t="shared" si="13"/>
        <v>-0.3387666666666666</v>
      </c>
      <c r="AW52">
        <v>1969</v>
      </c>
      <c r="AX52">
        <v>3.2083333333333332E-2</v>
      </c>
      <c r="AY52">
        <v>0.6875</v>
      </c>
      <c r="AZ52">
        <f t="shared" si="14"/>
        <v>6.8750000000000006E-2</v>
      </c>
      <c r="BA52">
        <v>-9.5000000000000001E-2</v>
      </c>
      <c r="BB52">
        <f t="shared" si="15"/>
        <v>5.8333333333333327E-2</v>
      </c>
      <c r="BE52">
        <v>3.2083333333333332E-2</v>
      </c>
      <c r="BF52">
        <f t="shared" si="16"/>
        <v>0.25484999999999997</v>
      </c>
      <c r="BG52">
        <f t="shared" si="4"/>
        <v>0.30209999999999998</v>
      </c>
      <c r="BH52">
        <f t="shared" si="5"/>
        <v>5.8333333333333327E-2</v>
      </c>
    </row>
    <row r="53" spans="1:65">
      <c r="A53" t="s">
        <v>147</v>
      </c>
      <c r="B53">
        <v>-0.28599999999999998</v>
      </c>
      <c r="D53">
        <v>1968</v>
      </c>
      <c r="E53">
        <v>-0.11333333333333333</v>
      </c>
      <c r="H53">
        <f t="shared" si="8"/>
        <v>0.2889166666666666</v>
      </c>
      <c r="I53">
        <f t="shared" si="19"/>
        <v>-0.40224999999999994</v>
      </c>
      <c r="L53">
        <f t="shared" si="20"/>
        <v>2.8216666666666612E-2</v>
      </c>
      <c r="M53">
        <f t="shared" si="21"/>
        <v>-0.14154999999999995</v>
      </c>
      <c r="V53">
        <v>323.04000000000002</v>
      </c>
      <c r="Z53">
        <v>1968</v>
      </c>
      <c r="AA53">
        <v>0.99</v>
      </c>
      <c r="AM53">
        <v>1968</v>
      </c>
      <c r="AN53">
        <v>-0.33583333333333326</v>
      </c>
      <c r="AO53">
        <f t="shared" si="9"/>
        <v>-3.3583333333333326E-2</v>
      </c>
      <c r="AP53">
        <f t="shared" si="22"/>
        <v>-7.9750000000000001E-2</v>
      </c>
      <c r="AQ53">
        <f t="shared" si="10"/>
        <v>0.33941666666666664</v>
      </c>
      <c r="AR53">
        <f t="shared" si="11"/>
        <v>-0.41916666666666663</v>
      </c>
      <c r="AS53">
        <f t="shared" si="12"/>
        <v>7.8716666666666657E-2</v>
      </c>
      <c r="AT53">
        <f t="shared" si="13"/>
        <v>-0.15846666666666664</v>
      </c>
      <c r="AW53">
        <v>1968</v>
      </c>
      <c r="AX53">
        <v>-0.11333333333333333</v>
      </c>
      <c r="AY53">
        <v>-0.33583333333333326</v>
      </c>
      <c r="AZ53">
        <f t="shared" si="14"/>
        <v>-3.3583333333333326E-2</v>
      </c>
      <c r="BA53">
        <v>-8.7999999999999995E-2</v>
      </c>
      <c r="BB53">
        <f t="shared" si="15"/>
        <v>8.2499999999999934E-3</v>
      </c>
      <c r="BE53">
        <v>-0.11333333333333333</v>
      </c>
      <c r="BF53">
        <f t="shared" si="16"/>
        <v>2.8216666666666612E-2</v>
      </c>
      <c r="BG53">
        <f t="shared" si="4"/>
        <v>7.8716666666666657E-2</v>
      </c>
      <c r="BH53">
        <f t="shared" si="5"/>
        <v>8.2499999999999934E-3</v>
      </c>
    </row>
    <row r="54" spans="1:65">
      <c r="A54" t="s">
        <v>148</v>
      </c>
      <c r="B54">
        <v>-0.35299999999999998</v>
      </c>
      <c r="D54">
        <v>1967</v>
      </c>
      <c r="E54">
        <v>-7.3999999999999996E-2</v>
      </c>
      <c r="H54">
        <f t="shared" si="8"/>
        <v>0.18499999999999994</v>
      </c>
      <c r="I54">
        <f t="shared" si="19"/>
        <v>-0.25899999999999995</v>
      </c>
      <c r="L54">
        <f t="shared" si="20"/>
        <v>-7.900000000000007E-2</v>
      </c>
      <c r="M54">
        <f t="shared" si="21"/>
        <v>5.00000000000006E-3</v>
      </c>
      <c r="V54">
        <v>322.16000000000003</v>
      </c>
      <c r="Z54">
        <v>1967</v>
      </c>
      <c r="AA54">
        <v>0.61</v>
      </c>
      <c r="AM54">
        <v>1967</v>
      </c>
      <c r="AN54">
        <v>-0.115</v>
      </c>
      <c r="AO54">
        <f t="shared" si="9"/>
        <v>-1.15E-2</v>
      </c>
      <c r="AP54">
        <f t="shared" si="22"/>
        <v>-6.25E-2</v>
      </c>
      <c r="AQ54">
        <f t="shared" si="10"/>
        <v>0.23299999999999993</v>
      </c>
      <c r="AR54">
        <f t="shared" si="11"/>
        <v>-0.29549999999999993</v>
      </c>
      <c r="AS54">
        <f t="shared" si="12"/>
        <v>-3.1000000000000083E-2</v>
      </c>
      <c r="AT54">
        <f t="shared" si="13"/>
        <v>-3.1499999999999917E-2</v>
      </c>
      <c r="AW54">
        <v>1967</v>
      </c>
      <c r="AX54">
        <v>-7.3999999999999996E-2</v>
      </c>
      <c r="AY54">
        <v>-0.115</v>
      </c>
      <c r="AZ54">
        <f t="shared" si="14"/>
        <v>-1.15E-2</v>
      </c>
      <c r="BA54">
        <v>-0.08</v>
      </c>
      <c r="BB54">
        <f t="shared" si="15"/>
        <v>1.7500000000000002E-2</v>
      </c>
      <c r="BE54">
        <v>-7.3999999999999996E-2</v>
      </c>
      <c r="BF54">
        <f t="shared" si="16"/>
        <v>-7.900000000000007E-2</v>
      </c>
      <c r="BG54">
        <f t="shared" si="4"/>
        <v>-3.1000000000000083E-2</v>
      </c>
      <c r="BH54">
        <f t="shared" si="5"/>
        <v>1.7500000000000002E-2</v>
      </c>
    </row>
    <row r="55" spans="1:65">
      <c r="A55" t="s">
        <v>149</v>
      </c>
      <c r="B55">
        <v>-0.23300000000000001</v>
      </c>
      <c r="D55">
        <v>1966</v>
      </c>
      <c r="E55">
        <v>-6.8583333333333343E-2</v>
      </c>
      <c r="H55">
        <f t="shared" si="8"/>
        <v>0.13458333333333333</v>
      </c>
      <c r="I55">
        <f t="shared" si="19"/>
        <v>-0.20316666666666666</v>
      </c>
      <c r="L55">
        <f t="shared" si="20"/>
        <v>-0.13271666666666665</v>
      </c>
      <c r="M55">
        <f t="shared" si="21"/>
        <v>6.413333333333332E-2</v>
      </c>
      <c r="V55">
        <v>321.38</v>
      </c>
      <c r="Z55">
        <v>1966</v>
      </c>
      <c r="AA55">
        <v>1.1000000000000001</v>
      </c>
      <c r="AM55">
        <v>1966</v>
      </c>
      <c r="AN55">
        <v>1.1016666666666666</v>
      </c>
      <c r="AO55">
        <f t="shared" si="9"/>
        <v>0.11016666666666666</v>
      </c>
      <c r="AP55">
        <f t="shared" si="22"/>
        <v>-0.17875000000000002</v>
      </c>
      <c r="AQ55">
        <f t="shared" si="10"/>
        <v>0.1293333333333333</v>
      </c>
      <c r="AR55">
        <f t="shared" si="11"/>
        <v>-0.30808333333333332</v>
      </c>
      <c r="AS55">
        <f t="shared" si="12"/>
        <v>-0.13796666666666668</v>
      </c>
      <c r="AT55">
        <f t="shared" si="13"/>
        <v>-4.0783333333333338E-2</v>
      </c>
      <c r="AW55">
        <v>1966</v>
      </c>
      <c r="AX55">
        <v>-6.8583333333333343E-2</v>
      </c>
      <c r="AY55">
        <v>1.1016666666666666</v>
      </c>
      <c r="AZ55">
        <f t="shared" si="14"/>
        <v>0.11016666666666666</v>
      </c>
      <c r="BA55">
        <v>-7.1499999999999994E-2</v>
      </c>
      <c r="BB55">
        <f t="shared" si="15"/>
        <v>-0.10725000000000003</v>
      </c>
      <c r="BE55">
        <v>-6.8583333333333343E-2</v>
      </c>
      <c r="BF55">
        <f t="shared" si="16"/>
        <v>-0.13271666666666665</v>
      </c>
      <c r="BG55">
        <f t="shared" si="4"/>
        <v>-0.13796666666666668</v>
      </c>
      <c r="BH55">
        <f t="shared" si="5"/>
        <v>-0.10725000000000003</v>
      </c>
    </row>
    <row r="56" spans="1:65">
      <c r="A56" t="s">
        <v>150</v>
      </c>
      <c r="B56">
        <v>-0.219</v>
      </c>
      <c r="D56">
        <v>1965</v>
      </c>
      <c r="E56">
        <v>-0.14133333333333334</v>
      </c>
      <c r="H56">
        <f t="shared" si="8"/>
        <v>0.14791666666666667</v>
      </c>
      <c r="I56">
        <f t="shared" si="19"/>
        <v>-0.28925000000000001</v>
      </c>
      <c r="L56">
        <f t="shared" si="20"/>
        <v>-0.12268333333333334</v>
      </c>
      <c r="M56">
        <f t="shared" si="21"/>
        <v>-1.865E-2</v>
      </c>
      <c r="V56">
        <v>320.39999999999998</v>
      </c>
      <c r="Z56">
        <v>1965</v>
      </c>
      <c r="AA56">
        <v>1.1000000000000001</v>
      </c>
      <c r="AM56">
        <v>1965</v>
      </c>
      <c r="AN56">
        <v>-0.36500000000000005</v>
      </c>
      <c r="AO56">
        <f t="shared" si="9"/>
        <v>-3.6500000000000005E-2</v>
      </c>
      <c r="AP56">
        <f t="shared" si="22"/>
        <v>-0.10483333333333333</v>
      </c>
      <c r="AQ56">
        <f t="shared" si="10"/>
        <v>0.14675000000000005</v>
      </c>
      <c r="AR56">
        <f t="shared" si="11"/>
        <v>-0.25158333333333338</v>
      </c>
      <c r="AS56">
        <f t="shared" si="12"/>
        <v>-0.12384999999999996</v>
      </c>
      <c r="AT56">
        <f t="shared" si="13"/>
        <v>1.9016666666666626E-2</v>
      </c>
      <c r="AW56">
        <v>1965</v>
      </c>
      <c r="AX56">
        <v>-0.14133333333333334</v>
      </c>
      <c r="AY56">
        <v>-0.36500000000000005</v>
      </c>
      <c r="AZ56">
        <f t="shared" si="14"/>
        <v>-3.6500000000000005E-2</v>
      </c>
      <c r="BA56">
        <v>-6.25E-2</v>
      </c>
      <c r="BB56">
        <f t="shared" si="15"/>
        <v>-4.2333333333333334E-2</v>
      </c>
      <c r="BE56">
        <v>-0.14133333333333334</v>
      </c>
      <c r="BF56">
        <f t="shared" si="16"/>
        <v>-0.12268333333333334</v>
      </c>
      <c r="BG56">
        <f t="shared" si="4"/>
        <v>-0.12384999999999996</v>
      </c>
      <c r="BH56">
        <f t="shared" si="5"/>
        <v>-4.2333333333333334E-2</v>
      </c>
    </row>
    <row r="57" spans="1:65">
      <c r="A57" t="s">
        <v>151</v>
      </c>
      <c r="B57">
        <v>-0.22700000000000001</v>
      </c>
      <c r="D57">
        <v>1964</v>
      </c>
      <c r="E57">
        <v>-0.22224999999999998</v>
      </c>
      <c r="H57">
        <f t="shared" si="8"/>
        <v>0.18991666666666665</v>
      </c>
      <c r="I57">
        <f t="shared" si="19"/>
        <v>-0.41216666666666663</v>
      </c>
      <c r="L57">
        <f t="shared" si="20"/>
        <v>-8.3983333333333327E-2</v>
      </c>
      <c r="M57">
        <f t="shared" si="21"/>
        <v>-0.13826666666666665</v>
      </c>
      <c r="V57">
        <v>319.62</v>
      </c>
      <c r="Z57">
        <v>1964</v>
      </c>
      <c r="AA57">
        <v>0.49</v>
      </c>
      <c r="AM57">
        <v>1964</v>
      </c>
      <c r="AN57">
        <v>0.54000000000000015</v>
      </c>
      <c r="AO57">
        <f t="shared" si="9"/>
        <v>5.4000000000000013E-2</v>
      </c>
      <c r="AP57">
        <f t="shared" si="22"/>
        <v>-0.27625</v>
      </c>
      <c r="AQ57">
        <f t="shared" si="10"/>
        <v>0.11066666666666664</v>
      </c>
      <c r="AR57">
        <f t="shared" si="11"/>
        <v>-0.38691666666666663</v>
      </c>
      <c r="AS57">
        <f t="shared" si="12"/>
        <v>-0.16323333333333334</v>
      </c>
      <c r="AT57">
        <f t="shared" si="13"/>
        <v>-0.11301666666666665</v>
      </c>
      <c r="AW57">
        <v>1964</v>
      </c>
      <c r="AX57">
        <v>-0.22224999999999998</v>
      </c>
      <c r="AY57">
        <v>0.54000000000000015</v>
      </c>
      <c r="AZ57">
        <f t="shared" si="14"/>
        <v>5.4000000000000013E-2</v>
      </c>
      <c r="BA57">
        <v>-5.2499999999999998E-2</v>
      </c>
      <c r="BB57">
        <f t="shared" si="15"/>
        <v>-0.22375</v>
      </c>
      <c r="BE57">
        <v>-0.22224999999999998</v>
      </c>
      <c r="BF57">
        <f t="shared" si="16"/>
        <v>-8.3983333333333327E-2</v>
      </c>
      <c r="BG57">
        <f t="shared" si="4"/>
        <v>-0.16323333333333334</v>
      </c>
      <c r="BH57">
        <f t="shared" si="5"/>
        <v>-0.22375</v>
      </c>
    </row>
    <row r="58" spans="1:65">
      <c r="A58" t="s">
        <v>152</v>
      </c>
      <c r="B58">
        <v>-0.16700000000000001</v>
      </c>
      <c r="D58">
        <v>1963</v>
      </c>
      <c r="E58">
        <v>4.8250000000000008E-2</v>
      </c>
      <c r="H58">
        <f t="shared" si="8"/>
        <v>0.25608333333333333</v>
      </c>
      <c r="I58">
        <f t="shared" si="19"/>
        <v>-0.20783333333333331</v>
      </c>
      <c r="L58">
        <f t="shared" si="20"/>
        <v>-2.1116666666666672E-2</v>
      </c>
      <c r="M58">
        <f t="shared" si="21"/>
        <v>6.9366666666666688E-2</v>
      </c>
      <c r="V58">
        <v>318.99</v>
      </c>
      <c r="Z58">
        <v>1963</v>
      </c>
      <c r="AA58">
        <v>0.56999999999999995</v>
      </c>
      <c r="AM58">
        <v>1963</v>
      </c>
      <c r="AN58">
        <v>-0.10583333333333332</v>
      </c>
      <c r="AO58">
        <f t="shared" si="9"/>
        <v>-1.0583333333333332E-2</v>
      </c>
      <c r="AP58">
        <f t="shared" si="22"/>
        <v>5.8833333333333342E-2</v>
      </c>
      <c r="AQ58">
        <f t="shared" si="10"/>
        <v>0.36416666666666664</v>
      </c>
      <c r="AR58">
        <f t="shared" si="11"/>
        <v>-0.30533333333333329</v>
      </c>
      <c r="AS58">
        <f t="shared" si="12"/>
        <v>8.6966666666666637E-2</v>
      </c>
      <c r="AT58">
        <f t="shared" si="13"/>
        <v>-2.8133333333333288E-2</v>
      </c>
      <c r="AW58">
        <v>1963</v>
      </c>
      <c r="AX58">
        <v>4.8250000000000008E-2</v>
      </c>
      <c r="AY58">
        <v>-0.10583333333333332</v>
      </c>
      <c r="AZ58">
        <f t="shared" si="14"/>
        <v>-1.0583333333333332E-2</v>
      </c>
      <c r="BA58">
        <v>-4.1000000000000002E-2</v>
      </c>
      <c r="BB58">
        <f t="shared" si="15"/>
        <v>9.9833333333333343E-2</v>
      </c>
      <c r="BE58">
        <v>4.8250000000000008E-2</v>
      </c>
      <c r="BF58">
        <f t="shared" si="16"/>
        <v>-2.1116666666666672E-2</v>
      </c>
      <c r="BG58">
        <f t="shared" si="4"/>
        <v>8.6966666666666637E-2</v>
      </c>
      <c r="BH58">
        <f t="shared" si="5"/>
        <v>9.9833333333333343E-2</v>
      </c>
    </row>
    <row r="59" spans="1:65">
      <c r="A59" t="s">
        <v>153</v>
      </c>
      <c r="B59">
        <v>-0.11899999999999999</v>
      </c>
      <c r="D59">
        <v>1962</v>
      </c>
      <c r="E59">
        <v>1.4750000000000001E-2</v>
      </c>
      <c r="H59">
        <f t="shared" si="8"/>
        <v>0.20133333333333334</v>
      </c>
      <c r="I59">
        <f t="shared" si="19"/>
        <v>-0.18658333333333332</v>
      </c>
      <c r="L59">
        <f t="shared" si="20"/>
        <v>-7.9166666666666635E-2</v>
      </c>
      <c r="M59">
        <f t="shared" si="21"/>
        <v>9.3916666666666648E-2</v>
      </c>
      <c r="V59">
        <v>318.45</v>
      </c>
      <c r="Z59">
        <v>1962</v>
      </c>
      <c r="AA59">
        <v>0.56000000000000005</v>
      </c>
      <c r="AM59">
        <v>1962</v>
      </c>
      <c r="AN59">
        <v>-0.2091666666666667</v>
      </c>
      <c r="AO59">
        <f t="shared" si="9"/>
        <v>-2.091666666666667E-2</v>
      </c>
      <c r="AP59">
        <f t="shared" si="22"/>
        <v>3.5666666666666673E-2</v>
      </c>
      <c r="AQ59">
        <f t="shared" si="10"/>
        <v>0.26091666666666669</v>
      </c>
      <c r="AR59">
        <f t="shared" si="11"/>
        <v>-0.22525000000000001</v>
      </c>
      <c r="AS59">
        <f t="shared" si="12"/>
        <v>-1.9583333333333286E-2</v>
      </c>
      <c r="AT59">
        <f t="shared" si="13"/>
        <v>5.5249999999999966E-2</v>
      </c>
      <c r="AW59">
        <v>1962</v>
      </c>
      <c r="AX59">
        <v>1.4750000000000001E-2</v>
      </c>
      <c r="AY59">
        <v>-0.2091666666666667</v>
      </c>
      <c r="AZ59">
        <f t="shared" si="14"/>
        <v>-2.091666666666667E-2</v>
      </c>
      <c r="BA59">
        <v>-2.7E-2</v>
      </c>
      <c r="BB59">
        <f t="shared" si="15"/>
        <v>6.2666666666666676E-2</v>
      </c>
      <c r="BE59">
        <v>1.4750000000000001E-2</v>
      </c>
      <c r="BF59">
        <f t="shared" si="16"/>
        <v>-7.9166666666666635E-2</v>
      </c>
      <c r="BG59">
        <f t="shared" si="4"/>
        <v>-1.9583333333333286E-2</v>
      </c>
      <c r="BH59">
        <f t="shared" si="5"/>
        <v>6.2666666666666676E-2</v>
      </c>
    </row>
    <row r="60" spans="1:65">
      <c r="A60" t="s">
        <v>154</v>
      </c>
      <c r="B60">
        <v>-0.192</v>
      </c>
      <c r="D60">
        <v>1961</v>
      </c>
      <c r="E60">
        <v>3.9083333333333324E-2</v>
      </c>
      <c r="H60">
        <f t="shared" si="8"/>
        <v>0.42999999999999988</v>
      </c>
      <c r="I60">
        <f t="shared" si="19"/>
        <v>-0.39091666666666658</v>
      </c>
      <c r="L60">
        <f t="shared" si="20"/>
        <v>0.14619999999999989</v>
      </c>
      <c r="M60">
        <f t="shared" si="21"/>
        <v>-0.10711666666666658</v>
      </c>
      <c r="V60">
        <v>317.64</v>
      </c>
      <c r="Z60">
        <v>1961</v>
      </c>
      <c r="AA60">
        <v>0.78</v>
      </c>
      <c r="AM60">
        <v>1961</v>
      </c>
      <c r="AN60">
        <v>8.3333333333333356E-2</v>
      </c>
      <c r="AO60">
        <f t="shared" si="9"/>
        <v>8.333333333333335E-3</v>
      </c>
      <c r="AP60">
        <f t="shared" si="22"/>
        <v>3.0749999999999989E-2</v>
      </c>
      <c r="AQ60">
        <f t="shared" si="10"/>
        <v>0.3811666666666666</v>
      </c>
      <c r="AR60">
        <f t="shared" si="11"/>
        <v>-0.3504166666666666</v>
      </c>
      <c r="AS60">
        <f t="shared" si="12"/>
        <v>9.7366666666666601E-2</v>
      </c>
      <c r="AT60">
        <f t="shared" si="13"/>
        <v>-6.6616666666666602E-2</v>
      </c>
      <c r="AW60">
        <v>1961</v>
      </c>
      <c r="AX60">
        <v>3.9083333333333324E-2</v>
      </c>
      <c r="AY60">
        <v>8.3333333333333356E-2</v>
      </c>
      <c r="AZ60">
        <f t="shared" si="14"/>
        <v>8.333333333333335E-3</v>
      </c>
      <c r="BA60">
        <v>-1.0999999999999999E-2</v>
      </c>
      <c r="BB60">
        <f t="shared" si="15"/>
        <v>4.1749999999999989E-2</v>
      </c>
      <c r="BE60">
        <v>3.9083333333333324E-2</v>
      </c>
      <c r="BF60">
        <f t="shared" si="16"/>
        <v>0.14619999999999989</v>
      </c>
      <c r="BG60">
        <f t="shared" si="4"/>
        <v>9.7366666666666601E-2</v>
      </c>
      <c r="BH60">
        <f t="shared" si="5"/>
        <v>4.1749999999999989E-2</v>
      </c>
    </row>
    <row r="61" spans="1:65">
      <c r="A61" t="s">
        <v>155</v>
      </c>
      <c r="B61">
        <v>-0.36699999999999999</v>
      </c>
      <c r="D61">
        <v>1960</v>
      </c>
      <c r="E61">
        <v>-4.9166666666666671E-2</v>
      </c>
      <c r="H61">
        <f t="shared" si="8"/>
        <v>0.35991666666666661</v>
      </c>
      <c r="I61">
        <f t="shared" si="19"/>
        <v>-0.4090833333333333</v>
      </c>
      <c r="L61">
        <f t="shared" si="20"/>
        <v>7.2816666666666585E-2</v>
      </c>
      <c r="M61">
        <f t="shared" si="21"/>
        <v>-0.12198333333333328</v>
      </c>
      <c r="V61">
        <v>316.91000000000003</v>
      </c>
      <c r="Z61">
        <v>1960</v>
      </c>
      <c r="AA61">
        <v>0.71</v>
      </c>
      <c r="AM61">
        <v>1960</v>
      </c>
      <c r="AN61">
        <v>-9.1666666666666632E-3</v>
      </c>
      <c r="AO61">
        <f t="shared" si="9"/>
        <v>-9.1666666666666632E-4</v>
      </c>
      <c r="AP61">
        <f t="shared" si="22"/>
        <v>-4.8250000000000001E-2</v>
      </c>
      <c r="AQ61">
        <f t="shared" si="10"/>
        <v>0.25891666666666657</v>
      </c>
      <c r="AR61">
        <f t="shared" si="11"/>
        <v>-0.30716666666666659</v>
      </c>
      <c r="AS61">
        <f t="shared" si="12"/>
        <v>-2.8183333333333449E-2</v>
      </c>
      <c r="AT61">
        <f t="shared" si="13"/>
        <v>-2.0066666666666566E-2</v>
      </c>
      <c r="AW61">
        <v>1960</v>
      </c>
      <c r="AX61">
        <v>-4.9166666666666671E-2</v>
      </c>
      <c r="AY61">
        <v>-9.1666666666666632E-3</v>
      </c>
      <c r="AZ61">
        <f t="shared" si="14"/>
        <v>-9.1666666666666632E-4</v>
      </c>
      <c r="BA61">
        <v>1.0999999999999999E-2</v>
      </c>
      <c r="BB61">
        <f t="shared" si="15"/>
        <v>-5.9249999999999997E-2</v>
      </c>
      <c r="BE61">
        <v>-4.9166666666666671E-2</v>
      </c>
      <c r="BF61">
        <f t="shared" si="16"/>
        <v>7.2816666666666585E-2</v>
      </c>
      <c r="BG61">
        <f t="shared" si="4"/>
        <v>-2.8183333333333449E-2</v>
      </c>
      <c r="BH61">
        <f t="shared" si="5"/>
        <v>-5.9249999999999997E-2</v>
      </c>
    </row>
    <row r="62" spans="1:65">
      <c r="A62" t="s">
        <v>156</v>
      </c>
      <c r="B62">
        <v>-0.23300000000000001</v>
      </c>
      <c r="D62">
        <v>1959</v>
      </c>
      <c r="E62">
        <v>1.6749999999999991E-2</v>
      </c>
      <c r="H62">
        <f t="shared" si="8"/>
        <v>0.49058333333333332</v>
      </c>
      <c r="I62">
        <f t="shared" si="19"/>
        <v>-0.47383333333333333</v>
      </c>
      <c r="L62">
        <f t="shared" si="20"/>
        <v>0.20018333333333332</v>
      </c>
      <c r="M62">
        <f t="shared" si="21"/>
        <v>-0.18343333333333334</v>
      </c>
      <c r="V62">
        <v>315.97000000000003</v>
      </c>
      <c r="Z62">
        <v>1959</v>
      </c>
      <c r="AA62">
        <v>0.96</v>
      </c>
      <c r="AM62">
        <v>1959</v>
      </c>
      <c r="AN62">
        <v>0.36000000000000004</v>
      </c>
      <c r="AO62">
        <f t="shared" si="9"/>
        <v>3.6000000000000004E-2</v>
      </c>
      <c r="AP62">
        <f t="shared" si="22"/>
        <v>-1.9250000000000014E-2</v>
      </c>
      <c r="AQ62">
        <f t="shared" si="10"/>
        <v>0.33391666666666669</v>
      </c>
      <c r="AR62">
        <f t="shared" si="11"/>
        <v>-0.35316666666666668</v>
      </c>
      <c r="AS62">
        <f t="shared" si="12"/>
        <v>4.3516666666666703E-2</v>
      </c>
      <c r="AT62">
        <f t="shared" si="13"/>
        <v>-6.2766666666666693E-2</v>
      </c>
      <c r="AW62">
        <v>1959</v>
      </c>
      <c r="AX62">
        <v>1.6749999999999991E-2</v>
      </c>
      <c r="AY62">
        <v>0.36000000000000004</v>
      </c>
      <c r="AZ62">
        <f t="shared" si="14"/>
        <v>3.6000000000000004E-2</v>
      </c>
      <c r="BA62">
        <v>2.7E-2</v>
      </c>
      <c r="BB62">
        <f t="shared" si="15"/>
        <v>-4.6250000000000013E-2</v>
      </c>
      <c r="BE62">
        <v>1.6749999999999991E-2</v>
      </c>
      <c r="BF62">
        <f t="shared" si="16"/>
        <v>0.20018333333333332</v>
      </c>
      <c r="BG62">
        <f t="shared" si="4"/>
        <v>4.3516666666666703E-2</v>
      </c>
      <c r="BH62">
        <f t="shared" si="5"/>
        <v>-4.6250000000000013E-2</v>
      </c>
    </row>
    <row r="63" spans="1:65">
      <c r="A63" t="s">
        <v>157</v>
      </c>
      <c r="B63">
        <v>-0.16900000000000001</v>
      </c>
      <c r="D63">
        <v>1958</v>
      </c>
      <c r="E63">
        <v>4.5916666666666668E-2</v>
      </c>
      <c r="H63">
        <f t="shared" si="8"/>
        <v>0.50283333333333335</v>
      </c>
      <c r="I63">
        <f t="shared" si="19"/>
        <v>-0.45691666666666669</v>
      </c>
      <c r="L63">
        <f t="shared" si="20"/>
        <v>0.20913333333333334</v>
      </c>
      <c r="M63">
        <f t="shared" si="21"/>
        <v>-0.16321666666666668</v>
      </c>
      <c r="V63">
        <v>315.2</v>
      </c>
      <c r="Z63">
        <v>1958</v>
      </c>
      <c r="AM63">
        <v>1958</v>
      </c>
      <c r="AN63">
        <v>1.0866666666666667</v>
      </c>
      <c r="AO63">
        <f t="shared" si="9"/>
        <v>0.10866666666666666</v>
      </c>
      <c r="AP63">
        <f t="shared" si="22"/>
        <v>-6.275E-2</v>
      </c>
      <c r="AQ63">
        <f t="shared" si="10"/>
        <v>0.37858333333333338</v>
      </c>
      <c r="AR63">
        <f t="shared" si="11"/>
        <v>-0.44133333333333336</v>
      </c>
      <c r="AS63">
        <f t="shared" si="12"/>
        <v>8.4883333333333366E-2</v>
      </c>
      <c r="AT63">
        <f t="shared" si="13"/>
        <v>-0.14763333333333334</v>
      </c>
      <c r="AW63">
        <v>1958</v>
      </c>
      <c r="AX63">
        <v>4.5916666666666668E-2</v>
      </c>
      <c r="AY63">
        <v>1.0866666666666667</v>
      </c>
      <c r="AZ63">
        <f t="shared" si="14"/>
        <v>0.10866666666666666</v>
      </c>
      <c r="BA63">
        <v>4.1000000000000002E-2</v>
      </c>
      <c r="BB63">
        <f t="shared" si="15"/>
        <v>-0.10375000000000001</v>
      </c>
      <c r="BE63">
        <v>4.5916666666666668E-2</v>
      </c>
      <c r="BF63">
        <f t="shared" si="16"/>
        <v>0.20913333333333334</v>
      </c>
      <c r="BG63">
        <f t="shared" si="4"/>
        <v>8.4883333333333366E-2</v>
      </c>
      <c r="BH63">
        <f t="shared" si="5"/>
        <v>-0.10375000000000001</v>
      </c>
    </row>
    <row r="64" spans="1:65">
      <c r="A64" t="s">
        <v>158</v>
      </c>
      <c r="B64">
        <v>-0.40100000000000002</v>
      </c>
      <c r="D64">
        <v>1957</v>
      </c>
      <c r="E64">
        <v>-8.1666666666666676E-3</v>
      </c>
      <c r="H64">
        <f t="shared" si="8"/>
        <v>0.32525000000000004</v>
      </c>
      <c r="I64">
        <f t="shared" si="19"/>
        <v>-0.33341666666666669</v>
      </c>
      <c r="L64">
        <f t="shared" si="20"/>
        <v>2.8250000000000053E-2</v>
      </c>
      <c r="M64">
        <f t="shared" si="21"/>
        <v>-3.6416666666666708E-2</v>
      </c>
      <c r="V64">
        <v>314.39999999999998</v>
      </c>
      <c r="Z64">
        <v>1957</v>
      </c>
      <c r="AM64">
        <v>1957</v>
      </c>
      <c r="AN64">
        <v>-0.12416666666666669</v>
      </c>
      <c r="AO64">
        <f t="shared" si="9"/>
        <v>-1.241666666666667E-2</v>
      </c>
      <c r="AP64">
        <f t="shared" si="22"/>
        <v>4.250000000000002E-3</v>
      </c>
      <c r="AQ64">
        <f t="shared" si="10"/>
        <v>0.30533333333333335</v>
      </c>
      <c r="AR64">
        <f t="shared" si="11"/>
        <v>-0.30108333333333337</v>
      </c>
      <c r="AS64">
        <f t="shared" si="12"/>
        <v>8.3333333333333592E-3</v>
      </c>
      <c r="AT64">
        <f t="shared" si="13"/>
        <v>-4.0833333333333832E-3</v>
      </c>
      <c r="AW64">
        <v>1957</v>
      </c>
      <c r="AX64">
        <v>-8.1666666666666676E-3</v>
      </c>
      <c r="AY64">
        <v>-0.12416666666666669</v>
      </c>
      <c r="AZ64">
        <f t="shared" si="14"/>
        <v>-1.241666666666667E-2</v>
      </c>
      <c r="BA64">
        <v>5.2499999999999998E-2</v>
      </c>
      <c r="BB64">
        <f t="shared" si="15"/>
        <v>-4.8249999999999994E-2</v>
      </c>
      <c r="BE64">
        <v>-8.1666666666666676E-3</v>
      </c>
      <c r="BF64">
        <f t="shared" si="16"/>
        <v>2.8250000000000053E-2</v>
      </c>
      <c r="BG64">
        <f t="shared" si="4"/>
        <v>8.3333333333333592E-3</v>
      </c>
      <c r="BH64">
        <f t="shared" si="5"/>
        <v>-4.8249999999999994E-2</v>
      </c>
    </row>
    <row r="65" spans="1:60">
      <c r="A65" t="s">
        <v>159</v>
      </c>
      <c r="B65">
        <v>-0.30599999999999999</v>
      </c>
      <c r="D65">
        <v>1956</v>
      </c>
      <c r="E65">
        <v>-0.26633333333333331</v>
      </c>
      <c r="H65">
        <f t="shared" si="8"/>
        <v>0.15283333333333332</v>
      </c>
      <c r="I65">
        <f t="shared" si="19"/>
        <v>-0.41916666666666663</v>
      </c>
      <c r="L65">
        <f t="shared" si="20"/>
        <v>-0.14746666666666669</v>
      </c>
      <c r="M65">
        <f t="shared" si="21"/>
        <v>-0.11886666666666662</v>
      </c>
      <c r="V65">
        <v>313.7</v>
      </c>
      <c r="Z65">
        <v>1956</v>
      </c>
      <c r="AM65">
        <v>1956</v>
      </c>
      <c r="AN65">
        <v>-0.98750000000000016</v>
      </c>
      <c r="AO65">
        <f t="shared" si="9"/>
        <v>-9.8750000000000018E-2</v>
      </c>
      <c r="AP65">
        <f t="shared" si="22"/>
        <v>-0.16758333333333331</v>
      </c>
      <c r="AQ65">
        <f t="shared" si="10"/>
        <v>0.14641666666666664</v>
      </c>
      <c r="AR65">
        <f t="shared" si="11"/>
        <v>-0.31399999999999995</v>
      </c>
      <c r="AS65">
        <f t="shared" si="12"/>
        <v>-0.15388333333333337</v>
      </c>
      <c r="AT65">
        <f t="shared" si="13"/>
        <v>-1.3699999999999934E-2</v>
      </c>
      <c r="AW65">
        <v>1956</v>
      </c>
      <c r="AX65">
        <v>-0.26633333333333331</v>
      </c>
      <c r="AY65">
        <v>-0.98750000000000016</v>
      </c>
      <c r="AZ65">
        <f t="shared" si="14"/>
        <v>-9.8750000000000018E-2</v>
      </c>
      <c r="BA65">
        <v>6.25E-2</v>
      </c>
      <c r="BB65">
        <f t="shared" si="15"/>
        <v>-0.23008333333333331</v>
      </c>
      <c r="BE65">
        <v>-0.26633333333333331</v>
      </c>
      <c r="BF65">
        <f t="shared" si="16"/>
        <v>-0.14746666666666669</v>
      </c>
      <c r="BG65">
        <f t="shared" si="4"/>
        <v>-0.15388333333333337</v>
      </c>
      <c r="BH65">
        <f t="shared" si="5"/>
        <v>-0.23008333333333331</v>
      </c>
    </row>
    <row r="66" spans="1:60">
      <c r="A66" t="s">
        <v>160</v>
      </c>
      <c r="B66">
        <v>-0.223</v>
      </c>
      <c r="D66">
        <v>1955</v>
      </c>
      <c r="E66">
        <v>-0.19033333333333335</v>
      </c>
      <c r="H66">
        <f t="shared" si="8"/>
        <v>-1.5833333333333366E-2</v>
      </c>
      <c r="I66">
        <f t="shared" si="19"/>
        <v>-0.17449999999999999</v>
      </c>
      <c r="L66">
        <f t="shared" si="20"/>
        <v>-0.31943333333333335</v>
      </c>
      <c r="M66">
        <f t="shared" si="21"/>
        <v>0.12909999999999999</v>
      </c>
      <c r="V66">
        <v>313</v>
      </c>
      <c r="Z66">
        <v>1955</v>
      </c>
      <c r="AM66">
        <v>1955</v>
      </c>
      <c r="AN66">
        <v>-0.75416666666666654</v>
      </c>
      <c r="AO66">
        <f t="shared" si="9"/>
        <v>-7.541666666666666E-2</v>
      </c>
      <c r="AP66">
        <f t="shared" si="22"/>
        <v>-0.11491666666666669</v>
      </c>
      <c r="AQ66">
        <f t="shared" si="10"/>
        <v>0.20316666666666658</v>
      </c>
      <c r="AR66">
        <f t="shared" si="11"/>
        <v>-0.31808333333333327</v>
      </c>
      <c r="AS66">
        <f t="shared" si="12"/>
        <v>-0.1004333333333334</v>
      </c>
      <c r="AT66">
        <f t="shared" si="13"/>
        <v>-1.4483333333333293E-2</v>
      </c>
      <c r="AW66">
        <v>1955</v>
      </c>
      <c r="AX66">
        <v>-0.19033333333333335</v>
      </c>
      <c r="AY66">
        <v>-0.75416666666666654</v>
      </c>
      <c r="AZ66">
        <f t="shared" si="14"/>
        <v>-7.541666666666666E-2</v>
      </c>
      <c r="BA66">
        <v>7.1499999999999994E-2</v>
      </c>
      <c r="BB66">
        <f t="shared" si="15"/>
        <v>-0.18641666666666667</v>
      </c>
      <c r="BE66">
        <v>-0.19033333333333335</v>
      </c>
      <c r="BF66">
        <f t="shared" si="16"/>
        <v>-0.31943333333333335</v>
      </c>
      <c r="BG66">
        <f t="shared" si="4"/>
        <v>-0.1004333333333334</v>
      </c>
      <c r="BH66">
        <f t="shared" si="5"/>
        <v>-0.18641666666666667</v>
      </c>
    </row>
    <row r="67" spans="1:60">
      <c r="A67" t="s">
        <v>161</v>
      </c>
      <c r="B67">
        <v>-0.33800000000000002</v>
      </c>
      <c r="D67">
        <v>1954</v>
      </c>
      <c r="E67">
        <v>-0.13083333333333333</v>
      </c>
      <c r="H67">
        <f t="shared" si="8"/>
        <v>0.17758333333333329</v>
      </c>
      <c r="I67">
        <f t="shared" ref="I67:I98" si="23">E67-H67</f>
        <v>-0.30841666666666662</v>
      </c>
      <c r="L67">
        <f t="shared" ref="L67:L98" si="24">H67-((2047-D67)*0.0033)</f>
        <v>-0.12931666666666672</v>
      </c>
      <c r="M67">
        <f t="shared" ref="M67:M98" si="25">I67+((2047-D67)*0.0033)</f>
        <v>-1.5166666666666107E-3</v>
      </c>
      <c r="V67">
        <v>312.39999999999998</v>
      </c>
      <c r="Z67">
        <v>1954</v>
      </c>
      <c r="AM67">
        <v>1954</v>
      </c>
      <c r="AN67">
        <v>0.24333333333333337</v>
      </c>
      <c r="AO67">
        <f t="shared" si="9"/>
        <v>2.4333333333333339E-2</v>
      </c>
      <c r="AP67">
        <f t="shared" ref="AP67:AP98" si="26">E67-AO67</f>
        <v>-0.15516666666666667</v>
      </c>
      <c r="AQ67">
        <f t="shared" si="10"/>
        <v>0.19258333333333327</v>
      </c>
      <c r="AR67">
        <f t="shared" si="11"/>
        <v>-0.34774999999999995</v>
      </c>
      <c r="AS67">
        <f t="shared" si="12"/>
        <v>-0.11431666666666673</v>
      </c>
      <c r="AT67">
        <f t="shared" si="13"/>
        <v>-4.0849999999999942E-2</v>
      </c>
      <c r="AW67">
        <v>1954</v>
      </c>
      <c r="AX67">
        <v>-0.13083333333333333</v>
      </c>
      <c r="AY67">
        <v>0.24333333333333337</v>
      </c>
      <c r="AZ67">
        <f t="shared" si="14"/>
        <v>2.4333333333333339E-2</v>
      </c>
      <c r="BA67">
        <v>0.08</v>
      </c>
      <c r="BB67">
        <f t="shared" si="15"/>
        <v>-0.23516666666666669</v>
      </c>
      <c r="BE67">
        <v>-0.13083333333333333</v>
      </c>
      <c r="BF67">
        <f t="shared" si="16"/>
        <v>-0.12931666666666672</v>
      </c>
      <c r="BG67">
        <f t="shared" si="4"/>
        <v>-0.11431666666666673</v>
      </c>
      <c r="BH67">
        <f t="shared" si="5"/>
        <v>-0.23516666666666669</v>
      </c>
    </row>
    <row r="68" spans="1:60">
      <c r="A68" t="s">
        <v>162</v>
      </c>
      <c r="B68">
        <v>-0.16700000000000001</v>
      </c>
      <c r="D68">
        <v>1953</v>
      </c>
      <c r="E68">
        <v>9.6166666666666678E-2</v>
      </c>
      <c r="H68">
        <f t="shared" si="8"/>
        <v>0.51650000000000007</v>
      </c>
      <c r="I68">
        <f t="shared" si="23"/>
        <v>-0.42033333333333339</v>
      </c>
      <c r="L68">
        <f t="shared" si="24"/>
        <v>0.20630000000000009</v>
      </c>
      <c r="M68">
        <f t="shared" si="25"/>
        <v>-0.11013333333333342</v>
      </c>
      <c r="V68">
        <v>311.89999999999998</v>
      </c>
      <c r="Z68">
        <v>1953</v>
      </c>
      <c r="AM68">
        <v>1953</v>
      </c>
      <c r="AN68">
        <v>0.25416666666666665</v>
      </c>
      <c r="AO68">
        <f t="shared" si="9"/>
        <v>2.5416666666666664E-2</v>
      </c>
      <c r="AP68">
        <f t="shared" si="26"/>
        <v>7.0750000000000007E-2</v>
      </c>
      <c r="AQ68">
        <f t="shared" si="10"/>
        <v>0.39408333333333334</v>
      </c>
      <c r="AR68">
        <f t="shared" si="11"/>
        <v>-0.32333333333333336</v>
      </c>
      <c r="AS68">
        <f t="shared" si="12"/>
        <v>8.3883333333333365E-2</v>
      </c>
      <c r="AT68">
        <f t="shared" si="13"/>
        <v>-1.3133333333333386E-2</v>
      </c>
      <c r="AW68">
        <v>1953</v>
      </c>
      <c r="AX68">
        <v>9.6166666666666678E-2</v>
      </c>
      <c r="AY68">
        <v>0.25416666666666665</v>
      </c>
      <c r="AZ68">
        <f t="shared" si="14"/>
        <v>2.5416666666666664E-2</v>
      </c>
      <c r="BA68">
        <v>8.7999999999999995E-2</v>
      </c>
      <c r="BB68">
        <f t="shared" si="15"/>
        <v>-1.7249999999999988E-2</v>
      </c>
      <c r="BE68">
        <v>9.6166666666666678E-2</v>
      </c>
      <c r="BF68">
        <f t="shared" si="16"/>
        <v>0.20630000000000009</v>
      </c>
      <c r="BG68">
        <f t="shared" ref="BG68:BG89" si="27">AS68</f>
        <v>8.3883333333333365E-2</v>
      </c>
      <c r="BH68">
        <f t="shared" ref="BH68:BH131" si="28">BB68</f>
        <v>-1.7249999999999988E-2</v>
      </c>
    </row>
    <row r="69" spans="1:60">
      <c r="A69" t="s">
        <v>163</v>
      </c>
      <c r="B69">
        <v>-0.27100000000000002</v>
      </c>
      <c r="D69">
        <v>1952</v>
      </c>
      <c r="E69">
        <v>2.9083333333333322E-2</v>
      </c>
      <c r="H69">
        <f t="shared" ref="H69:H132" si="29">E69-E135</f>
        <v>0.39883333333333337</v>
      </c>
      <c r="I69">
        <f t="shared" si="23"/>
        <v>-0.36975000000000002</v>
      </c>
      <c r="L69">
        <f t="shared" si="24"/>
        <v>8.5333333333333372E-2</v>
      </c>
      <c r="M69">
        <f t="shared" si="25"/>
        <v>-5.6250000000000022E-2</v>
      </c>
      <c r="V69">
        <v>311.5</v>
      </c>
      <c r="Z69">
        <v>1952</v>
      </c>
      <c r="AM69">
        <v>1952</v>
      </c>
      <c r="AN69">
        <v>0.51333333333333331</v>
      </c>
      <c r="AO69">
        <f t="shared" ref="AO69:AO132" si="30">AN69/10</f>
        <v>5.1333333333333328E-2</v>
      </c>
      <c r="AP69">
        <f t="shared" si="26"/>
        <v>-2.2250000000000006E-2</v>
      </c>
      <c r="AQ69">
        <f t="shared" ref="AQ69:AQ89" si="31">AP69-AP135</f>
        <v>0.3741666666666667</v>
      </c>
      <c r="AR69">
        <f t="shared" ref="AR69:AR89" si="32">AP69-AQ69</f>
        <v>-0.39641666666666669</v>
      </c>
      <c r="AS69">
        <f t="shared" ref="AS69:AS89" si="33">AQ69-((2047-AM69)*0.0033)</f>
        <v>6.0666666666666702E-2</v>
      </c>
      <c r="AT69">
        <f t="shared" ref="AT69:AT89" si="34">AR69+((2047-AM69)*0.0033)</f>
        <v>-8.2916666666666694E-2</v>
      </c>
      <c r="AW69">
        <v>1952</v>
      </c>
      <c r="AX69">
        <v>2.9083333333333322E-2</v>
      </c>
      <c r="AY69">
        <v>0.51333333333333331</v>
      </c>
      <c r="AZ69">
        <f t="shared" ref="AZ69:AZ132" si="35">AY69/10</f>
        <v>5.1333333333333328E-2</v>
      </c>
      <c r="BA69">
        <v>9.5000000000000001E-2</v>
      </c>
      <c r="BB69">
        <f t="shared" ref="BB69:BB132" si="36">AX69-AZ69-BA69</f>
        <v>-0.11725000000000001</v>
      </c>
      <c r="BE69">
        <v>2.9083333333333322E-2</v>
      </c>
      <c r="BF69">
        <f t="shared" ref="BF69:BF132" si="37">L69</f>
        <v>8.5333333333333372E-2</v>
      </c>
      <c r="BG69">
        <f t="shared" si="27"/>
        <v>6.0666666666666702E-2</v>
      </c>
      <c r="BH69">
        <f t="shared" si="28"/>
        <v>-0.11725000000000001</v>
      </c>
    </row>
    <row r="70" spans="1:60">
      <c r="A70" t="s">
        <v>164</v>
      </c>
      <c r="B70">
        <v>-0.16300000000000001</v>
      </c>
      <c r="D70">
        <v>1951</v>
      </c>
      <c r="E70">
        <v>-5.425E-2</v>
      </c>
      <c r="H70">
        <f t="shared" si="29"/>
        <v>0.33558333333333329</v>
      </c>
      <c r="I70">
        <f t="shared" si="23"/>
        <v>-0.38983333333333331</v>
      </c>
      <c r="L70">
        <f t="shared" si="24"/>
        <v>1.8783333333333319E-2</v>
      </c>
      <c r="M70">
        <f t="shared" si="25"/>
        <v>-7.3033333333333339E-2</v>
      </c>
      <c r="V70">
        <v>311.10000000000002</v>
      </c>
      <c r="Z70">
        <v>1951</v>
      </c>
      <c r="AM70">
        <v>1951</v>
      </c>
      <c r="AN70">
        <v>-0.44750000000000001</v>
      </c>
      <c r="AO70">
        <f t="shared" si="30"/>
        <v>-4.4749999999999998E-2</v>
      </c>
      <c r="AP70">
        <f t="shared" si="26"/>
        <v>-9.5000000000000015E-3</v>
      </c>
      <c r="AQ70">
        <f t="shared" si="31"/>
        <v>0.42333333333333328</v>
      </c>
      <c r="AR70">
        <f t="shared" si="32"/>
        <v>-0.43283333333333329</v>
      </c>
      <c r="AS70">
        <f t="shared" si="33"/>
        <v>0.10653333333333331</v>
      </c>
      <c r="AT70">
        <f t="shared" si="34"/>
        <v>-0.11603333333333332</v>
      </c>
      <c r="AW70">
        <v>1951</v>
      </c>
      <c r="AX70">
        <v>-5.425E-2</v>
      </c>
      <c r="AY70">
        <v>-0.44750000000000001</v>
      </c>
      <c r="AZ70">
        <f t="shared" si="35"/>
        <v>-4.4749999999999998E-2</v>
      </c>
      <c r="BA70">
        <v>0.10100000000000001</v>
      </c>
      <c r="BB70">
        <f t="shared" si="36"/>
        <v>-0.11050000000000001</v>
      </c>
      <c r="BE70">
        <v>-5.425E-2</v>
      </c>
      <c r="BF70">
        <f t="shared" si="37"/>
        <v>1.8783333333333319E-2</v>
      </c>
      <c r="BG70">
        <f t="shared" si="27"/>
        <v>0.10653333333333331</v>
      </c>
      <c r="BH70">
        <f t="shared" si="28"/>
        <v>-0.11050000000000001</v>
      </c>
    </row>
    <row r="71" spans="1:60">
      <c r="A71" t="s">
        <v>165</v>
      </c>
      <c r="B71">
        <v>-0.33600000000000002</v>
      </c>
      <c r="D71">
        <v>1950</v>
      </c>
      <c r="E71">
        <v>-0.17766666666666672</v>
      </c>
      <c r="H71">
        <f t="shared" si="29"/>
        <v>0.2314999999999999</v>
      </c>
      <c r="I71">
        <f t="shared" si="23"/>
        <v>-0.40916666666666662</v>
      </c>
      <c r="L71">
        <f t="shared" si="24"/>
        <v>-8.8600000000000095E-2</v>
      </c>
      <c r="M71">
        <f t="shared" si="25"/>
        <v>-8.9066666666666627E-2</v>
      </c>
      <c r="V71">
        <v>310.7</v>
      </c>
      <c r="Z71">
        <v>1950</v>
      </c>
      <c r="AM71">
        <v>1950</v>
      </c>
      <c r="AN71">
        <v>-0.7466666666666667</v>
      </c>
      <c r="AO71">
        <f t="shared" si="30"/>
        <v>-7.4666666666666673E-2</v>
      </c>
      <c r="AP71">
        <f t="shared" si="26"/>
        <v>-0.10300000000000005</v>
      </c>
      <c r="AQ71">
        <f t="shared" si="31"/>
        <v>0.33024999999999993</v>
      </c>
      <c r="AR71">
        <f t="shared" si="32"/>
        <v>-0.43324999999999997</v>
      </c>
      <c r="AS71">
        <f t="shared" si="33"/>
        <v>1.0149999999999937E-2</v>
      </c>
      <c r="AT71">
        <f t="shared" si="34"/>
        <v>-0.11314999999999997</v>
      </c>
      <c r="AW71">
        <v>1950</v>
      </c>
      <c r="AX71">
        <v>-0.17766666666666672</v>
      </c>
      <c r="AY71">
        <v>-0.7466666666666667</v>
      </c>
      <c r="AZ71">
        <f t="shared" si="35"/>
        <v>-7.4666666666666673E-2</v>
      </c>
      <c r="BA71">
        <v>0.106</v>
      </c>
      <c r="BB71">
        <f t="shared" si="36"/>
        <v>-0.20900000000000005</v>
      </c>
      <c r="BE71">
        <v>-0.17766666666666672</v>
      </c>
      <c r="BF71">
        <f t="shared" si="37"/>
        <v>-8.8600000000000095E-2</v>
      </c>
      <c r="BG71">
        <f t="shared" si="27"/>
        <v>1.0149999999999937E-2</v>
      </c>
      <c r="BH71">
        <f t="shared" si="28"/>
        <v>-0.20900000000000005</v>
      </c>
    </row>
    <row r="72" spans="1:60">
      <c r="A72" t="s">
        <v>166</v>
      </c>
      <c r="B72">
        <v>-0.217</v>
      </c>
      <c r="D72">
        <v>1949</v>
      </c>
      <c r="E72">
        <v>-7.7333333333333323E-2</v>
      </c>
      <c r="H72">
        <f t="shared" si="29"/>
        <v>0.21825000000000006</v>
      </c>
      <c r="I72">
        <f t="shared" si="23"/>
        <v>-0.29558333333333336</v>
      </c>
      <c r="L72">
        <f t="shared" si="24"/>
        <v>-0.10514999999999997</v>
      </c>
      <c r="M72">
        <f t="shared" si="25"/>
        <v>2.7816666666666656E-2</v>
      </c>
      <c r="V72">
        <v>310.5</v>
      </c>
      <c r="Z72">
        <v>1949</v>
      </c>
      <c r="AM72">
        <v>1949</v>
      </c>
      <c r="AN72">
        <v>-1.4166666666666666E-2</v>
      </c>
      <c r="AO72">
        <f t="shared" si="30"/>
        <v>-1.4166666666666666E-3</v>
      </c>
      <c r="AP72">
        <f t="shared" si="26"/>
        <v>-7.591666666666666E-2</v>
      </c>
      <c r="AQ72">
        <f t="shared" si="31"/>
        <v>0.2093333333333334</v>
      </c>
      <c r="AR72">
        <f t="shared" si="32"/>
        <v>-0.28525000000000006</v>
      </c>
      <c r="AS72">
        <f t="shared" si="33"/>
        <v>-0.11406666666666662</v>
      </c>
      <c r="AT72">
        <f t="shared" si="34"/>
        <v>3.8149999999999962E-2</v>
      </c>
      <c r="AW72">
        <v>1949</v>
      </c>
      <c r="AX72">
        <v>-7.7333333333333323E-2</v>
      </c>
      <c r="AY72">
        <v>-1.4166666666666666E-2</v>
      </c>
      <c r="AZ72">
        <f t="shared" si="35"/>
        <v>-1.4166666666666666E-3</v>
      </c>
      <c r="BA72">
        <v>0.11</v>
      </c>
      <c r="BB72">
        <f t="shared" si="36"/>
        <v>-0.18591666666666667</v>
      </c>
      <c r="BE72">
        <v>-7.7333333333333323E-2</v>
      </c>
      <c r="BF72">
        <f t="shared" si="37"/>
        <v>-0.10514999999999997</v>
      </c>
      <c r="BG72">
        <f t="shared" si="27"/>
        <v>-0.11406666666666662</v>
      </c>
      <c r="BH72">
        <f t="shared" si="28"/>
        <v>-0.18591666666666667</v>
      </c>
    </row>
    <row r="73" spans="1:60">
      <c r="A73" t="s">
        <v>167</v>
      </c>
      <c r="B73">
        <v>-0.214</v>
      </c>
      <c r="D73">
        <v>1948</v>
      </c>
      <c r="E73">
        <v>-4.041666666666667E-2</v>
      </c>
      <c r="H73">
        <f t="shared" si="29"/>
        <v>0.17458333333333331</v>
      </c>
      <c r="I73">
        <f t="shared" si="23"/>
        <v>-0.21499999999999997</v>
      </c>
      <c r="L73">
        <f t="shared" si="24"/>
        <v>-0.15211666666666668</v>
      </c>
      <c r="M73">
        <f t="shared" si="25"/>
        <v>0.11170000000000002</v>
      </c>
      <c r="V73">
        <v>310.3</v>
      </c>
      <c r="Z73">
        <v>1948</v>
      </c>
      <c r="AM73">
        <v>1948</v>
      </c>
      <c r="AN73">
        <v>0.12666666666666668</v>
      </c>
      <c r="AO73">
        <f t="shared" si="30"/>
        <v>1.2666666666666668E-2</v>
      </c>
      <c r="AP73">
        <f t="shared" si="26"/>
        <v>-5.3083333333333337E-2</v>
      </c>
      <c r="AQ73">
        <f t="shared" si="31"/>
        <v>0.16766666666666666</v>
      </c>
      <c r="AR73">
        <f t="shared" si="32"/>
        <v>-0.22075</v>
      </c>
      <c r="AS73">
        <f t="shared" si="33"/>
        <v>-0.15903333333333333</v>
      </c>
      <c r="AT73">
        <f t="shared" si="34"/>
        <v>0.10594999999999999</v>
      </c>
      <c r="AW73">
        <v>1948</v>
      </c>
      <c r="AX73">
        <v>-4.041666666666667E-2</v>
      </c>
      <c r="AY73">
        <v>0.12666666666666668</v>
      </c>
      <c r="AZ73">
        <f t="shared" si="35"/>
        <v>1.2666666666666668E-2</v>
      </c>
      <c r="BA73">
        <v>0.113</v>
      </c>
      <c r="BB73">
        <f t="shared" si="36"/>
        <v>-0.16608333333333333</v>
      </c>
      <c r="BE73">
        <v>-4.041666666666667E-2</v>
      </c>
      <c r="BF73">
        <f t="shared" si="37"/>
        <v>-0.15211666666666668</v>
      </c>
      <c r="BG73">
        <f t="shared" si="27"/>
        <v>-0.15903333333333333</v>
      </c>
      <c r="BH73">
        <f t="shared" si="28"/>
        <v>-0.16608333333333333</v>
      </c>
    </row>
    <row r="74" spans="1:60">
      <c r="A74" t="s">
        <v>168</v>
      </c>
      <c r="B74">
        <v>-0.51800000000000002</v>
      </c>
      <c r="D74">
        <v>1947</v>
      </c>
      <c r="E74">
        <v>-4.0500000000000001E-2</v>
      </c>
      <c r="H74">
        <f t="shared" si="29"/>
        <v>0.16024999999999998</v>
      </c>
      <c r="I74">
        <f t="shared" si="23"/>
        <v>-0.20074999999999998</v>
      </c>
      <c r="L74">
        <f t="shared" si="24"/>
        <v>-0.16975000000000004</v>
      </c>
      <c r="M74">
        <f t="shared" si="25"/>
        <v>0.12925000000000003</v>
      </c>
      <c r="V74">
        <v>310.2</v>
      </c>
      <c r="Z74">
        <v>1947</v>
      </c>
      <c r="AM74">
        <v>1947</v>
      </c>
      <c r="AN74">
        <v>0.10750000000000003</v>
      </c>
      <c r="AO74">
        <f t="shared" si="30"/>
        <v>1.0750000000000003E-2</v>
      </c>
      <c r="AP74">
        <f t="shared" si="26"/>
        <v>-5.1250000000000004E-2</v>
      </c>
      <c r="AQ74">
        <f t="shared" si="31"/>
        <v>0.19424999999999998</v>
      </c>
      <c r="AR74">
        <f t="shared" si="32"/>
        <v>-0.2455</v>
      </c>
      <c r="AS74">
        <f t="shared" si="33"/>
        <v>-0.13575000000000004</v>
      </c>
      <c r="AT74">
        <f t="shared" si="34"/>
        <v>8.450000000000002E-2</v>
      </c>
      <c r="AW74">
        <v>1947</v>
      </c>
      <c r="AX74">
        <v>-4.0500000000000001E-2</v>
      </c>
      <c r="AY74">
        <v>0.10750000000000003</v>
      </c>
      <c r="AZ74">
        <f t="shared" si="35"/>
        <v>1.0750000000000003E-2</v>
      </c>
      <c r="BA74">
        <v>0.11550000000000001</v>
      </c>
      <c r="BB74">
        <f t="shared" si="36"/>
        <v>-0.16675000000000001</v>
      </c>
      <c r="BE74">
        <v>-4.0500000000000001E-2</v>
      </c>
      <c r="BF74">
        <f t="shared" si="37"/>
        <v>-0.16975000000000004</v>
      </c>
      <c r="BG74">
        <f t="shared" si="27"/>
        <v>-0.13575000000000004</v>
      </c>
      <c r="BH74">
        <f t="shared" si="28"/>
        <v>-0.16675000000000001</v>
      </c>
    </row>
    <row r="75" spans="1:60">
      <c r="A75" t="s">
        <v>169</v>
      </c>
      <c r="B75">
        <v>-0.122</v>
      </c>
      <c r="D75">
        <v>1946</v>
      </c>
      <c r="E75">
        <v>-7.2083333333333333E-2</v>
      </c>
      <c r="H75">
        <f t="shared" si="29"/>
        <v>0.1555</v>
      </c>
      <c r="I75">
        <f t="shared" si="23"/>
        <v>-0.22758333333333333</v>
      </c>
      <c r="L75">
        <f t="shared" si="24"/>
        <v>-0.17779999999999999</v>
      </c>
      <c r="M75">
        <f t="shared" si="25"/>
        <v>0.10571666666666665</v>
      </c>
      <c r="V75">
        <v>310.10000000000002</v>
      </c>
      <c r="Z75">
        <v>1946</v>
      </c>
      <c r="AM75">
        <v>1946</v>
      </c>
      <c r="AN75">
        <v>-0.1516666666666667</v>
      </c>
      <c r="AO75">
        <f t="shared" si="30"/>
        <v>-1.516666666666667E-2</v>
      </c>
      <c r="AP75">
        <f t="shared" si="26"/>
        <v>-5.6916666666666664E-2</v>
      </c>
      <c r="AQ75">
        <f t="shared" si="31"/>
        <v>0.11408333333333331</v>
      </c>
      <c r="AR75">
        <f t="shared" si="32"/>
        <v>-0.17099999999999999</v>
      </c>
      <c r="AS75">
        <f t="shared" si="33"/>
        <v>-0.21921666666666667</v>
      </c>
      <c r="AT75">
        <f t="shared" si="34"/>
        <v>0.1623</v>
      </c>
      <c r="AW75">
        <v>1946</v>
      </c>
      <c r="AX75">
        <v>-7.2083333333333333E-2</v>
      </c>
      <c r="AY75">
        <v>-0.1516666666666667</v>
      </c>
      <c r="AZ75">
        <f t="shared" si="35"/>
        <v>-1.516666666666667E-2</v>
      </c>
      <c r="BA75">
        <v>0.11749999999999999</v>
      </c>
      <c r="BB75">
        <f t="shared" si="36"/>
        <v>-0.17441666666666666</v>
      </c>
      <c r="BE75">
        <v>-7.2083333333333333E-2</v>
      </c>
      <c r="BF75">
        <f t="shared" si="37"/>
        <v>-0.17779999999999999</v>
      </c>
      <c r="BG75">
        <f t="shared" si="27"/>
        <v>-0.21921666666666667</v>
      </c>
      <c r="BH75">
        <f t="shared" si="28"/>
        <v>-0.17441666666666666</v>
      </c>
    </row>
    <row r="76" spans="1:60">
      <c r="A76" t="s">
        <v>170</v>
      </c>
      <c r="B76">
        <v>-0.376</v>
      </c>
      <c r="D76">
        <v>1945</v>
      </c>
      <c r="E76">
        <v>2.4666666666666667E-2</v>
      </c>
      <c r="H76">
        <f t="shared" si="29"/>
        <v>0.25558333333333333</v>
      </c>
      <c r="I76">
        <f t="shared" si="23"/>
        <v>-0.23091666666666666</v>
      </c>
      <c r="L76">
        <f t="shared" si="24"/>
        <v>-8.1016666666666681E-2</v>
      </c>
      <c r="M76">
        <f t="shared" si="25"/>
        <v>0.10568333333333335</v>
      </c>
      <c r="V76">
        <v>310.10000000000002</v>
      </c>
      <c r="Z76">
        <v>1945</v>
      </c>
      <c r="AM76">
        <v>1945</v>
      </c>
      <c r="AN76">
        <v>-0.29833333333333334</v>
      </c>
      <c r="AO76">
        <f t="shared" si="30"/>
        <v>-2.9833333333333333E-2</v>
      </c>
      <c r="AP76">
        <f t="shared" si="26"/>
        <v>5.45E-2</v>
      </c>
      <c r="AQ76">
        <f t="shared" si="31"/>
        <v>0.27033333333333337</v>
      </c>
      <c r="AR76">
        <f t="shared" si="32"/>
        <v>-0.21583333333333338</v>
      </c>
      <c r="AS76">
        <f t="shared" si="33"/>
        <v>-6.626666666666664E-2</v>
      </c>
      <c r="AT76">
        <f t="shared" si="34"/>
        <v>0.12076666666666663</v>
      </c>
      <c r="AW76">
        <v>1945</v>
      </c>
      <c r="AX76">
        <v>2.4666666666666667E-2</v>
      </c>
      <c r="AY76">
        <v>-0.29833333333333334</v>
      </c>
      <c r="AZ76">
        <f t="shared" si="35"/>
        <v>-2.9833333333333333E-2</v>
      </c>
      <c r="BA76">
        <v>0.11899999999999999</v>
      </c>
      <c r="BB76">
        <f t="shared" si="36"/>
        <v>-6.4500000000000002E-2</v>
      </c>
      <c r="BE76">
        <v>2.4666666666666667E-2</v>
      </c>
      <c r="BF76">
        <f t="shared" si="37"/>
        <v>-8.1016666666666681E-2</v>
      </c>
      <c r="BG76">
        <f t="shared" si="27"/>
        <v>-6.626666666666664E-2</v>
      </c>
      <c r="BH76">
        <f t="shared" si="28"/>
        <v>-6.4500000000000002E-2</v>
      </c>
    </row>
    <row r="77" spans="1:60">
      <c r="A77" t="s">
        <v>171</v>
      </c>
      <c r="B77">
        <v>-0.52800000000000002</v>
      </c>
      <c r="D77">
        <v>1944</v>
      </c>
      <c r="E77">
        <v>0.14391666666666666</v>
      </c>
      <c r="H77">
        <f t="shared" si="29"/>
        <v>0.10700000000000001</v>
      </c>
      <c r="I77">
        <f t="shared" si="23"/>
        <v>3.6916666666666653E-2</v>
      </c>
      <c r="L77">
        <f t="shared" si="24"/>
        <v>-0.23289999999999997</v>
      </c>
      <c r="M77">
        <f t="shared" si="25"/>
        <v>0.37681666666666663</v>
      </c>
      <c r="V77">
        <v>310.10000000000002</v>
      </c>
      <c r="Z77">
        <v>1944</v>
      </c>
      <c r="AM77">
        <v>1944</v>
      </c>
      <c r="AN77">
        <v>-5.7499999999999996E-2</v>
      </c>
      <c r="AO77">
        <f t="shared" si="30"/>
        <v>-5.7499999999999999E-3</v>
      </c>
      <c r="AP77">
        <f t="shared" si="26"/>
        <v>0.14966666666666667</v>
      </c>
      <c r="AQ77">
        <f t="shared" si="31"/>
        <v>0.31225000000000003</v>
      </c>
      <c r="AR77">
        <f t="shared" si="32"/>
        <v>-0.16258333333333336</v>
      </c>
      <c r="AS77">
        <f t="shared" si="33"/>
        <v>-2.7649999999999952E-2</v>
      </c>
      <c r="AT77">
        <f t="shared" si="34"/>
        <v>0.17731666666666662</v>
      </c>
      <c r="AW77">
        <v>1944</v>
      </c>
      <c r="AX77">
        <v>0.14391666666666666</v>
      </c>
      <c r="AY77">
        <v>-5.7499999999999996E-2</v>
      </c>
      <c r="AZ77">
        <f t="shared" si="35"/>
        <v>-5.7499999999999999E-3</v>
      </c>
      <c r="BA77">
        <v>0.12</v>
      </c>
      <c r="BB77">
        <f t="shared" si="36"/>
        <v>2.9666666666666675E-2</v>
      </c>
      <c r="BE77">
        <v>0.14391666666666666</v>
      </c>
      <c r="BF77">
        <f t="shared" si="37"/>
        <v>-0.23289999999999997</v>
      </c>
      <c r="BG77">
        <f t="shared" si="27"/>
        <v>-2.7649999999999952E-2</v>
      </c>
      <c r="BH77">
        <f t="shared" si="28"/>
        <v>2.9666666666666675E-2</v>
      </c>
    </row>
    <row r="78" spans="1:60">
      <c r="A78" t="s">
        <v>172</v>
      </c>
      <c r="B78">
        <v>-0.38</v>
      </c>
      <c r="D78">
        <v>1943</v>
      </c>
      <c r="E78">
        <v>-5.3333333333333332E-3</v>
      </c>
      <c r="H78">
        <f t="shared" si="29"/>
        <v>7.0416666666666669E-2</v>
      </c>
      <c r="I78">
        <f t="shared" si="23"/>
        <v>-7.5749999999999998E-2</v>
      </c>
      <c r="L78">
        <f t="shared" si="24"/>
        <v>-0.27278333333333332</v>
      </c>
      <c r="M78">
        <f t="shared" si="25"/>
        <v>0.26745000000000002</v>
      </c>
      <c r="V78">
        <v>310.2</v>
      </c>
      <c r="Z78">
        <v>1943</v>
      </c>
      <c r="AM78">
        <v>1943</v>
      </c>
      <c r="AN78">
        <v>-0.89416666666666689</v>
      </c>
      <c r="AO78">
        <f t="shared" si="30"/>
        <v>-8.9416666666666686E-2</v>
      </c>
      <c r="AP78">
        <f t="shared" si="26"/>
        <v>8.4083333333333357E-2</v>
      </c>
      <c r="AQ78">
        <f t="shared" si="31"/>
        <v>0.21416666666666667</v>
      </c>
      <c r="AR78">
        <f t="shared" si="32"/>
        <v>-0.13008333333333333</v>
      </c>
      <c r="AS78">
        <f t="shared" si="33"/>
        <v>-0.12903333333333333</v>
      </c>
      <c r="AT78">
        <f t="shared" si="34"/>
        <v>0.21311666666666668</v>
      </c>
      <c r="AW78">
        <v>1943</v>
      </c>
      <c r="AX78">
        <v>-5.3333333333333332E-3</v>
      </c>
      <c r="AY78">
        <v>-0.89416666666666689</v>
      </c>
      <c r="AZ78">
        <f t="shared" si="35"/>
        <v>-8.9416666666666686E-2</v>
      </c>
      <c r="BA78">
        <v>0.11899999999999999</v>
      </c>
      <c r="BB78">
        <f t="shared" si="36"/>
        <v>-3.4916666666666638E-2</v>
      </c>
      <c r="BE78">
        <v>-5.3333333333333332E-3</v>
      </c>
      <c r="BF78">
        <f t="shared" si="37"/>
        <v>-0.27278333333333332</v>
      </c>
      <c r="BG78">
        <f t="shared" si="27"/>
        <v>-0.12903333333333333</v>
      </c>
      <c r="BH78">
        <f t="shared" si="28"/>
        <v>-3.4916666666666638E-2</v>
      </c>
    </row>
    <row r="79" spans="1:60">
      <c r="A79" t="s">
        <v>173</v>
      </c>
      <c r="B79">
        <v>-0.129</v>
      </c>
      <c r="D79">
        <v>1942</v>
      </c>
      <c r="E79">
        <v>-2.6499999999999999E-2</v>
      </c>
      <c r="H79">
        <f t="shared" si="29"/>
        <v>0.35733333333333328</v>
      </c>
      <c r="I79">
        <f t="shared" si="23"/>
        <v>-0.3838333333333333</v>
      </c>
      <c r="L79">
        <f t="shared" si="24"/>
        <v>1.0833333333333306E-2</v>
      </c>
      <c r="M79">
        <f t="shared" si="25"/>
        <v>-3.7333333333333329E-2</v>
      </c>
      <c r="V79">
        <v>310.3</v>
      </c>
      <c r="Z79">
        <v>1942</v>
      </c>
      <c r="AM79">
        <v>1942</v>
      </c>
      <c r="AN79">
        <v>0.78833333333333322</v>
      </c>
      <c r="AO79">
        <f t="shared" si="30"/>
        <v>7.8833333333333325E-2</v>
      </c>
      <c r="AP79">
        <f t="shared" si="26"/>
        <v>-0.10533333333333332</v>
      </c>
      <c r="AQ79">
        <f t="shared" si="31"/>
        <v>0.22524999999999995</v>
      </c>
      <c r="AR79">
        <f t="shared" si="32"/>
        <v>-0.33058333333333328</v>
      </c>
      <c r="AS79">
        <f t="shared" si="33"/>
        <v>-0.12125000000000002</v>
      </c>
      <c r="AT79">
        <f t="shared" si="34"/>
        <v>1.591666666666669E-2</v>
      </c>
      <c r="AW79">
        <v>1942</v>
      </c>
      <c r="AX79">
        <v>-2.6499999999999999E-2</v>
      </c>
      <c r="AY79">
        <v>0.78833333333333322</v>
      </c>
      <c r="AZ79">
        <f t="shared" si="35"/>
        <v>7.8833333333333325E-2</v>
      </c>
      <c r="BA79">
        <v>0.11749999999999999</v>
      </c>
      <c r="BB79">
        <f t="shared" si="36"/>
        <v>-0.22283333333333333</v>
      </c>
      <c r="BE79">
        <v>-2.6499999999999999E-2</v>
      </c>
      <c r="BF79">
        <f t="shared" si="37"/>
        <v>1.0833333333333306E-2</v>
      </c>
      <c r="BG79">
        <f t="shared" si="27"/>
        <v>-0.12125000000000002</v>
      </c>
      <c r="BH79">
        <f t="shared" si="28"/>
        <v>-0.22283333333333333</v>
      </c>
    </row>
    <row r="80" spans="1:60">
      <c r="A80" t="s">
        <v>174</v>
      </c>
      <c r="B80">
        <v>-0.29099999999999998</v>
      </c>
      <c r="D80">
        <v>1941</v>
      </c>
      <c r="E80">
        <v>2.0333333333333332E-2</v>
      </c>
      <c r="H80">
        <f t="shared" si="29"/>
        <v>0.41683333333333333</v>
      </c>
      <c r="I80">
        <f t="shared" si="23"/>
        <v>-0.39650000000000002</v>
      </c>
      <c r="L80">
        <f t="shared" si="24"/>
        <v>6.7033333333333334E-2</v>
      </c>
      <c r="M80">
        <f t="shared" si="25"/>
        <v>-4.6700000000000019E-2</v>
      </c>
      <c r="V80">
        <v>310.39999999999998</v>
      </c>
      <c r="Z80">
        <v>1941</v>
      </c>
      <c r="AM80">
        <v>1941</v>
      </c>
      <c r="AN80">
        <v>1.2191666666666665</v>
      </c>
      <c r="AO80">
        <f t="shared" si="30"/>
        <v>0.12191666666666665</v>
      </c>
      <c r="AP80">
        <f t="shared" si="26"/>
        <v>-0.10158333333333332</v>
      </c>
      <c r="AQ80">
        <f t="shared" si="31"/>
        <v>0.23141666666666671</v>
      </c>
      <c r="AR80">
        <f t="shared" si="32"/>
        <v>-0.33300000000000002</v>
      </c>
      <c r="AS80">
        <f t="shared" si="33"/>
        <v>-0.11838333333333328</v>
      </c>
      <c r="AT80">
        <f t="shared" si="34"/>
        <v>1.6799999999999982E-2</v>
      </c>
      <c r="AW80">
        <v>1941</v>
      </c>
      <c r="AX80">
        <v>2.0333333333333332E-2</v>
      </c>
      <c r="AY80">
        <v>1.2191666666666665</v>
      </c>
      <c r="AZ80">
        <f t="shared" si="35"/>
        <v>0.12191666666666665</v>
      </c>
      <c r="BA80">
        <v>0.11550000000000001</v>
      </c>
      <c r="BB80">
        <f t="shared" si="36"/>
        <v>-0.21708333333333332</v>
      </c>
      <c r="BE80">
        <v>2.0333333333333332E-2</v>
      </c>
      <c r="BF80">
        <f t="shared" si="37"/>
        <v>6.7033333333333334E-2</v>
      </c>
      <c r="BG80">
        <f t="shared" si="27"/>
        <v>-0.11838333333333328</v>
      </c>
      <c r="BH80">
        <f t="shared" si="28"/>
        <v>-0.21708333333333332</v>
      </c>
    </row>
    <row r="81" spans="1:60">
      <c r="A81" t="s">
        <v>175</v>
      </c>
      <c r="B81">
        <v>-0.30399999999999999</v>
      </c>
      <c r="D81">
        <v>1940</v>
      </c>
      <c r="E81">
        <v>1.3416666666666665E-2</v>
      </c>
      <c r="H81">
        <f t="shared" si="29"/>
        <v>0.38258333333333333</v>
      </c>
      <c r="I81">
        <f t="shared" si="23"/>
        <v>-0.36916666666666664</v>
      </c>
      <c r="L81">
        <f t="shared" si="24"/>
        <v>2.9483333333333306E-2</v>
      </c>
      <c r="M81">
        <f t="shared" si="25"/>
        <v>-1.6066666666666618E-2</v>
      </c>
      <c r="V81">
        <v>310.39999999999998</v>
      </c>
      <c r="Z81">
        <v>1940</v>
      </c>
      <c r="AM81">
        <v>1940</v>
      </c>
      <c r="AN81">
        <v>0.59083333333333343</v>
      </c>
      <c r="AO81">
        <f t="shared" si="30"/>
        <v>5.9083333333333342E-2</v>
      </c>
      <c r="AP81">
        <f t="shared" si="26"/>
        <v>-4.5666666666666675E-2</v>
      </c>
      <c r="AQ81">
        <f t="shared" si="31"/>
        <v>0.27066666666666661</v>
      </c>
      <c r="AR81">
        <f t="shared" si="32"/>
        <v>-0.3163333333333333</v>
      </c>
      <c r="AS81">
        <f t="shared" si="33"/>
        <v>-8.2433333333333414E-2</v>
      </c>
      <c r="AT81">
        <f t="shared" si="34"/>
        <v>3.6766666666666725E-2</v>
      </c>
      <c r="AW81">
        <v>1940</v>
      </c>
      <c r="AX81">
        <v>1.3416666666666665E-2</v>
      </c>
      <c r="AY81">
        <v>0.59083333333333343</v>
      </c>
      <c r="AZ81">
        <f t="shared" si="35"/>
        <v>5.9083333333333342E-2</v>
      </c>
      <c r="BA81">
        <v>0.113</v>
      </c>
      <c r="BB81">
        <f t="shared" si="36"/>
        <v>-0.15866666666666668</v>
      </c>
      <c r="BE81">
        <v>1.3416666666666665E-2</v>
      </c>
      <c r="BF81">
        <f t="shared" si="37"/>
        <v>2.9483333333333306E-2</v>
      </c>
      <c r="BG81">
        <f t="shared" si="27"/>
        <v>-8.2433333333333414E-2</v>
      </c>
      <c r="BH81">
        <f t="shared" si="28"/>
        <v>-0.15866666666666668</v>
      </c>
    </row>
    <row r="82" spans="1:60">
      <c r="A82" t="s">
        <v>176</v>
      </c>
      <c r="B82">
        <v>-0.309</v>
      </c>
      <c r="D82">
        <v>1939</v>
      </c>
      <c r="E82">
        <v>-5.2916666666666674E-2</v>
      </c>
      <c r="H82">
        <f t="shared" si="29"/>
        <v>0.25191666666666662</v>
      </c>
      <c r="I82">
        <f t="shared" si="23"/>
        <v>-0.30483333333333329</v>
      </c>
      <c r="L82">
        <f t="shared" si="24"/>
        <v>-0.10448333333333337</v>
      </c>
      <c r="M82">
        <f t="shared" si="25"/>
        <v>5.1566666666666705E-2</v>
      </c>
      <c r="V82">
        <v>310.3</v>
      </c>
      <c r="Z82">
        <v>1939</v>
      </c>
      <c r="AM82">
        <v>1939</v>
      </c>
      <c r="AN82">
        <v>-0.5675</v>
      </c>
      <c r="AO82">
        <f t="shared" si="30"/>
        <v>-5.6750000000000002E-2</v>
      </c>
      <c r="AP82">
        <f t="shared" si="26"/>
        <v>3.8333333333333275E-3</v>
      </c>
      <c r="AQ82">
        <f t="shared" si="31"/>
        <v>0.24491666666666662</v>
      </c>
      <c r="AR82">
        <f t="shared" si="32"/>
        <v>-0.24108333333333329</v>
      </c>
      <c r="AS82">
        <f t="shared" si="33"/>
        <v>-0.11148333333333338</v>
      </c>
      <c r="AT82">
        <f t="shared" si="34"/>
        <v>0.11531666666666671</v>
      </c>
      <c r="AW82">
        <v>1939</v>
      </c>
      <c r="AX82">
        <v>-5.2916666666666674E-2</v>
      </c>
      <c r="AY82">
        <v>-0.5675</v>
      </c>
      <c r="AZ82">
        <f t="shared" si="35"/>
        <v>-5.6750000000000002E-2</v>
      </c>
      <c r="BA82">
        <v>0.11</v>
      </c>
      <c r="BB82">
        <f t="shared" si="36"/>
        <v>-0.10616666666666667</v>
      </c>
      <c r="BE82">
        <v>-5.2916666666666674E-2</v>
      </c>
      <c r="BF82">
        <f t="shared" si="37"/>
        <v>-0.10448333333333337</v>
      </c>
      <c r="BG82">
        <f t="shared" si="27"/>
        <v>-0.11148333333333338</v>
      </c>
      <c r="BH82">
        <f t="shared" si="28"/>
        <v>-0.10616666666666667</v>
      </c>
    </row>
    <row r="83" spans="1:60">
      <c r="A83" t="s">
        <v>177</v>
      </c>
      <c r="B83">
        <v>-0.46100000000000002</v>
      </c>
      <c r="D83">
        <v>1938</v>
      </c>
      <c r="E83">
        <v>-7.8333333333333362E-3</v>
      </c>
      <c r="H83">
        <f t="shared" si="29"/>
        <v>0.22099999999999997</v>
      </c>
      <c r="I83">
        <f t="shared" si="23"/>
        <v>-0.22883333333333331</v>
      </c>
      <c r="L83">
        <f t="shared" si="24"/>
        <v>-0.13870000000000005</v>
      </c>
      <c r="M83">
        <f t="shared" si="25"/>
        <v>0.13086666666666671</v>
      </c>
      <c r="V83">
        <v>310.2</v>
      </c>
      <c r="Z83">
        <v>1938</v>
      </c>
      <c r="AM83">
        <v>1938</v>
      </c>
      <c r="AN83">
        <v>-0.19333333333333336</v>
      </c>
      <c r="AO83">
        <f t="shared" si="30"/>
        <v>-1.9333333333333334E-2</v>
      </c>
      <c r="AP83">
        <f t="shared" si="26"/>
        <v>1.1499999999999998E-2</v>
      </c>
      <c r="AQ83">
        <f t="shared" si="31"/>
        <v>0.21566666666666665</v>
      </c>
      <c r="AR83">
        <f t="shared" si="32"/>
        <v>-0.20416666666666664</v>
      </c>
      <c r="AS83">
        <f t="shared" si="33"/>
        <v>-0.14403333333333337</v>
      </c>
      <c r="AT83">
        <f t="shared" si="34"/>
        <v>0.15553333333333338</v>
      </c>
      <c r="AW83">
        <v>1938</v>
      </c>
      <c r="AX83">
        <v>-7.8333333333333362E-3</v>
      </c>
      <c r="AY83">
        <v>-0.19333333333333336</v>
      </c>
      <c r="AZ83">
        <f t="shared" si="35"/>
        <v>-1.9333333333333334E-2</v>
      </c>
      <c r="BA83">
        <v>0.106</v>
      </c>
      <c r="BB83">
        <f t="shared" si="36"/>
        <v>-9.4500000000000001E-2</v>
      </c>
      <c r="BE83">
        <v>-7.8333333333333362E-3</v>
      </c>
      <c r="BF83">
        <f t="shared" si="37"/>
        <v>-0.13870000000000005</v>
      </c>
      <c r="BG83">
        <f t="shared" si="27"/>
        <v>-0.14403333333333337</v>
      </c>
      <c r="BH83">
        <f t="shared" si="28"/>
        <v>-9.4500000000000001E-2</v>
      </c>
    </row>
    <row r="84" spans="1:60">
      <c r="A84" t="s">
        <v>178</v>
      </c>
      <c r="B84">
        <v>-0.39100000000000001</v>
      </c>
      <c r="D84">
        <v>1937</v>
      </c>
      <c r="E84">
        <v>-2.7833333333333325E-2</v>
      </c>
      <c r="H84">
        <f t="shared" si="29"/>
        <v>0.30625000000000002</v>
      </c>
      <c r="I84">
        <f t="shared" si="23"/>
        <v>-0.33408333333333334</v>
      </c>
      <c r="L84">
        <f t="shared" si="24"/>
        <v>-5.6749999999999967E-2</v>
      </c>
      <c r="M84">
        <f t="shared" si="25"/>
        <v>2.8916666666666646E-2</v>
      </c>
      <c r="V84">
        <v>310</v>
      </c>
      <c r="Z84">
        <v>1937</v>
      </c>
      <c r="AM84">
        <v>1937</v>
      </c>
      <c r="AN84">
        <v>-6.5000000000000002E-2</v>
      </c>
      <c r="AO84">
        <f t="shared" si="30"/>
        <v>-6.5000000000000006E-3</v>
      </c>
      <c r="AP84">
        <f t="shared" si="26"/>
        <v>-2.1333333333333322E-2</v>
      </c>
      <c r="AQ84">
        <f t="shared" si="31"/>
        <v>0.28283333333333338</v>
      </c>
      <c r="AR84">
        <f t="shared" si="32"/>
        <v>-0.3041666666666667</v>
      </c>
      <c r="AS84">
        <f t="shared" si="33"/>
        <v>-8.0166666666666608E-2</v>
      </c>
      <c r="AT84">
        <f t="shared" si="34"/>
        <v>5.8833333333333293E-2</v>
      </c>
      <c r="AW84">
        <v>1937</v>
      </c>
      <c r="AX84">
        <v>-2.7833333333333325E-2</v>
      </c>
      <c r="AY84">
        <v>-6.5000000000000002E-2</v>
      </c>
      <c r="AZ84">
        <f t="shared" si="35"/>
        <v>-6.5000000000000006E-3</v>
      </c>
      <c r="BA84">
        <v>0.10100000000000001</v>
      </c>
      <c r="BB84">
        <f t="shared" si="36"/>
        <v>-0.12233333333333332</v>
      </c>
      <c r="BE84">
        <v>-2.7833333333333325E-2</v>
      </c>
      <c r="BF84">
        <f t="shared" si="37"/>
        <v>-5.6749999999999967E-2</v>
      </c>
      <c r="BG84">
        <f t="shared" si="27"/>
        <v>-8.0166666666666608E-2</v>
      </c>
      <c r="BH84">
        <f t="shared" si="28"/>
        <v>-0.12233333333333332</v>
      </c>
    </row>
    <row r="85" spans="1:60">
      <c r="A85" t="s">
        <v>179</v>
      </c>
      <c r="B85">
        <v>-0.60799999999999998</v>
      </c>
      <c r="D85">
        <v>1936</v>
      </c>
      <c r="E85">
        <v>-0.14866666666666667</v>
      </c>
      <c r="H85">
        <f t="shared" si="29"/>
        <v>0.12825000000000003</v>
      </c>
      <c r="I85">
        <f t="shared" si="23"/>
        <v>-0.2769166666666667</v>
      </c>
      <c r="L85">
        <f t="shared" si="24"/>
        <v>-0.23804999999999998</v>
      </c>
      <c r="M85">
        <f t="shared" si="25"/>
        <v>8.9383333333333315E-2</v>
      </c>
      <c r="V85">
        <v>309.8</v>
      </c>
      <c r="Z85">
        <v>1936</v>
      </c>
      <c r="AM85">
        <v>1936</v>
      </c>
      <c r="AN85">
        <v>0.14333333333333334</v>
      </c>
      <c r="AO85">
        <f t="shared" si="30"/>
        <v>1.4333333333333333E-2</v>
      </c>
      <c r="AP85">
        <f t="shared" si="26"/>
        <v>-0.16300000000000001</v>
      </c>
      <c r="AQ85">
        <f t="shared" si="31"/>
        <v>5.5000000000000021E-2</v>
      </c>
      <c r="AR85">
        <f t="shared" si="32"/>
        <v>-0.21800000000000003</v>
      </c>
      <c r="AS85">
        <f t="shared" si="33"/>
        <v>-0.31130000000000002</v>
      </c>
      <c r="AT85">
        <f t="shared" si="34"/>
        <v>0.14829999999999999</v>
      </c>
      <c r="AW85">
        <v>1936</v>
      </c>
      <c r="AX85">
        <v>-0.14866666666666667</v>
      </c>
      <c r="AY85">
        <v>0.14333333333333334</v>
      </c>
      <c r="AZ85">
        <f t="shared" si="35"/>
        <v>1.4333333333333333E-2</v>
      </c>
      <c r="BA85">
        <v>9.5000000000000001E-2</v>
      </c>
      <c r="BB85">
        <f t="shared" si="36"/>
        <v>-0.25800000000000001</v>
      </c>
      <c r="BE85">
        <v>-0.14866666666666667</v>
      </c>
      <c r="BF85">
        <f t="shared" si="37"/>
        <v>-0.23804999999999998</v>
      </c>
      <c r="BG85">
        <f t="shared" si="27"/>
        <v>-0.31130000000000002</v>
      </c>
      <c r="BH85">
        <f t="shared" si="28"/>
        <v>-0.25800000000000001</v>
      </c>
    </row>
    <row r="86" spans="1:60">
      <c r="A86" t="s">
        <v>180</v>
      </c>
      <c r="B86">
        <v>-0.44900000000000001</v>
      </c>
      <c r="D86">
        <v>1935</v>
      </c>
      <c r="E86">
        <v>-0.18016666666666667</v>
      </c>
      <c r="H86">
        <f t="shared" si="29"/>
        <v>8.4749999999999964E-2</v>
      </c>
      <c r="I86">
        <f t="shared" si="23"/>
        <v>-0.26491666666666663</v>
      </c>
      <c r="L86">
        <f t="shared" si="24"/>
        <v>-0.28485000000000005</v>
      </c>
      <c r="M86">
        <f t="shared" si="25"/>
        <v>0.10468333333333335</v>
      </c>
      <c r="V86">
        <v>309.39999999999998</v>
      </c>
      <c r="Z86">
        <v>1935</v>
      </c>
      <c r="AM86">
        <v>1935</v>
      </c>
      <c r="AN86">
        <v>-0.2141666666666667</v>
      </c>
      <c r="AO86">
        <f t="shared" si="30"/>
        <v>-2.1416666666666671E-2</v>
      </c>
      <c r="AP86">
        <f t="shared" si="26"/>
        <v>-0.15875</v>
      </c>
      <c r="AQ86">
        <f t="shared" si="31"/>
        <v>0.14608333333333329</v>
      </c>
      <c r="AR86">
        <f t="shared" si="32"/>
        <v>-0.30483333333333329</v>
      </c>
      <c r="AS86">
        <f t="shared" si="33"/>
        <v>-0.2235166666666667</v>
      </c>
      <c r="AT86">
        <f t="shared" si="34"/>
        <v>6.4766666666666695E-2</v>
      </c>
      <c r="AW86">
        <v>1935</v>
      </c>
      <c r="AX86">
        <v>-0.18016666666666667</v>
      </c>
      <c r="AY86">
        <v>-0.2141666666666667</v>
      </c>
      <c r="AZ86">
        <f t="shared" si="35"/>
        <v>-2.1416666666666671E-2</v>
      </c>
      <c r="BA86">
        <v>8.7999999999999995E-2</v>
      </c>
      <c r="BB86">
        <f t="shared" si="36"/>
        <v>-0.24675</v>
      </c>
      <c r="BE86">
        <v>-0.18016666666666667</v>
      </c>
      <c r="BF86">
        <f t="shared" si="37"/>
        <v>-0.28485000000000005</v>
      </c>
      <c r="BG86">
        <f t="shared" si="27"/>
        <v>-0.2235166666666667</v>
      </c>
      <c r="BH86">
        <f t="shared" si="28"/>
        <v>-0.24675</v>
      </c>
    </row>
    <row r="87" spans="1:60">
      <c r="A87" t="s">
        <v>181</v>
      </c>
      <c r="B87">
        <v>-0.51300000000000001</v>
      </c>
      <c r="D87">
        <v>1934</v>
      </c>
      <c r="E87">
        <v>-0.13325000000000001</v>
      </c>
      <c r="H87">
        <f t="shared" si="29"/>
        <v>0.10549999999999993</v>
      </c>
      <c r="I87">
        <f t="shared" si="23"/>
        <v>-0.23874999999999993</v>
      </c>
      <c r="L87">
        <f t="shared" si="24"/>
        <v>-0.26740000000000008</v>
      </c>
      <c r="M87">
        <f t="shared" si="25"/>
        <v>0.13415000000000007</v>
      </c>
      <c r="V87">
        <v>309</v>
      </c>
      <c r="Z87">
        <v>1934</v>
      </c>
      <c r="AM87">
        <v>1934</v>
      </c>
      <c r="AN87">
        <v>-0.88999999999999979</v>
      </c>
      <c r="AO87">
        <f t="shared" si="30"/>
        <v>-8.8999999999999982E-2</v>
      </c>
      <c r="AP87">
        <f t="shared" si="26"/>
        <v>-4.4250000000000025E-2</v>
      </c>
      <c r="AQ87">
        <f t="shared" si="31"/>
        <v>0.21791666666666659</v>
      </c>
      <c r="AR87">
        <f t="shared" si="32"/>
        <v>-0.2621666666666666</v>
      </c>
      <c r="AS87">
        <f t="shared" si="33"/>
        <v>-0.15498333333333342</v>
      </c>
      <c r="AT87">
        <f t="shared" si="34"/>
        <v>0.11073333333333341</v>
      </c>
      <c r="AW87">
        <v>1934</v>
      </c>
      <c r="AX87">
        <v>-0.13325000000000001</v>
      </c>
      <c r="AY87">
        <v>-0.88999999999999979</v>
      </c>
      <c r="AZ87">
        <f t="shared" si="35"/>
        <v>-8.8999999999999982E-2</v>
      </c>
      <c r="BA87">
        <v>0.08</v>
      </c>
      <c r="BB87">
        <f t="shared" si="36"/>
        <v>-0.12425000000000003</v>
      </c>
      <c r="BE87">
        <v>-0.13325000000000001</v>
      </c>
      <c r="BF87">
        <f t="shared" si="37"/>
        <v>-0.26740000000000008</v>
      </c>
      <c r="BG87">
        <f t="shared" si="27"/>
        <v>-0.15498333333333342</v>
      </c>
      <c r="BH87">
        <f t="shared" si="28"/>
        <v>-0.12425000000000003</v>
      </c>
    </row>
    <row r="88" spans="1:60">
      <c r="A88" t="s">
        <v>182</v>
      </c>
      <c r="B88">
        <v>-0.34499999999999997</v>
      </c>
      <c r="D88">
        <v>1933</v>
      </c>
      <c r="E88">
        <v>-0.27608333333333335</v>
      </c>
      <c r="H88">
        <f t="shared" si="29"/>
        <v>4.4583333333333364E-2</v>
      </c>
      <c r="I88">
        <f t="shared" si="23"/>
        <v>-0.32066666666666671</v>
      </c>
      <c r="L88">
        <f t="shared" si="24"/>
        <v>-0.33161666666666662</v>
      </c>
      <c r="M88">
        <f t="shared" si="25"/>
        <v>5.5533333333333268E-2</v>
      </c>
      <c r="V88">
        <v>308.60000000000002</v>
      </c>
      <c r="Z88">
        <v>1933</v>
      </c>
      <c r="AM88">
        <v>1933</v>
      </c>
      <c r="AN88">
        <v>-0.1875</v>
      </c>
      <c r="AO88">
        <f t="shared" si="30"/>
        <v>-1.8749999999999999E-2</v>
      </c>
      <c r="AP88">
        <f t="shared" si="26"/>
        <v>-0.25733333333333336</v>
      </c>
      <c r="AQ88">
        <f t="shared" si="31"/>
        <v>7.9250000000000043E-2</v>
      </c>
      <c r="AR88">
        <f t="shared" si="32"/>
        <v>-0.3365833333333334</v>
      </c>
      <c r="AS88">
        <f t="shared" si="33"/>
        <v>-0.29694999999999994</v>
      </c>
      <c r="AT88">
        <f t="shared" si="34"/>
        <v>3.9616666666666578E-2</v>
      </c>
      <c r="AW88">
        <v>1933</v>
      </c>
      <c r="AX88">
        <v>-0.27608333333333335</v>
      </c>
      <c r="AY88">
        <v>-0.1875</v>
      </c>
      <c r="AZ88">
        <f t="shared" si="35"/>
        <v>-1.8749999999999999E-2</v>
      </c>
      <c r="BA88">
        <v>7.1499999999999994E-2</v>
      </c>
      <c r="BB88">
        <f t="shared" si="36"/>
        <v>-0.32883333333333337</v>
      </c>
      <c r="BE88">
        <v>-0.27608333333333335</v>
      </c>
      <c r="BF88">
        <f t="shared" si="37"/>
        <v>-0.33161666666666662</v>
      </c>
      <c r="BG88">
        <f t="shared" si="27"/>
        <v>-0.29694999999999994</v>
      </c>
      <c r="BH88">
        <f t="shared" si="28"/>
        <v>-0.32883333333333337</v>
      </c>
    </row>
    <row r="89" spans="1:60">
      <c r="A89" t="s">
        <v>183</v>
      </c>
      <c r="B89">
        <v>-0.434</v>
      </c>
      <c r="D89">
        <v>1932</v>
      </c>
      <c r="E89">
        <v>-0.13999999999999999</v>
      </c>
      <c r="H89">
        <f t="shared" si="29"/>
        <v>0.11225000000000004</v>
      </c>
      <c r="I89">
        <f t="shared" si="23"/>
        <v>-0.25225000000000003</v>
      </c>
      <c r="L89">
        <f t="shared" si="24"/>
        <v>-0.26724999999999999</v>
      </c>
      <c r="M89">
        <f t="shared" si="25"/>
        <v>0.12724999999999997</v>
      </c>
      <c r="V89">
        <v>308.2</v>
      </c>
      <c r="Z89">
        <v>1932</v>
      </c>
      <c r="AM89">
        <v>1932</v>
      </c>
      <c r="AN89">
        <v>7.5000000000000023E-3</v>
      </c>
      <c r="AO89">
        <f t="shared" si="30"/>
        <v>7.5000000000000023E-4</v>
      </c>
      <c r="AP89">
        <f t="shared" si="26"/>
        <v>-0.14074999999999999</v>
      </c>
      <c r="AQ89">
        <f t="shared" si="31"/>
        <v>0.14933333333333337</v>
      </c>
      <c r="AR89">
        <f t="shared" si="32"/>
        <v>-0.29008333333333336</v>
      </c>
      <c r="AS89">
        <f t="shared" si="33"/>
        <v>-0.23016666666666663</v>
      </c>
      <c r="AT89">
        <f t="shared" si="34"/>
        <v>8.9416666666666644E-2</v>
      </c>
      <c r="AW89">
        <v>1932</v>
      </c>
      <c r="AX89">
        <v>-0.13999999999999999</v>
      </c>
      <c r="AY89">
        <v>7.5000000000000023E-3</v>
      </c>
      <c r="AZ89">
        <f t="shared" si="35"/>
        <v>7.5000000000000023E-4</v>
      </c>
      <c r="BA89">
        <v>6.25E-2</v>
      </c>
      <c r="BB89">
        <f t="shared" si="36"/>
        <v>-0.20324999999999999</v>
      </c>
      <c r="BE89">
        <v>-0.13999999999999999</v>
      </c>
      <c r="BF89">
        <f t="shared" si="37"/>
        <v>-0.26724999999999999</v>
      </c>
      <c r="BG89">
        <f t="shared" si="27"/>
        <v>-0.23016666666666663</v>
      </c>
      <c r="BH89">
        <f t="shared" si="28"/>
        <v>-0.20324999999999999</v>
      </c>
    </row>
    <row r="90" spans="1:60">
      <c r="A90" t="s">
        <v>184</v>
      </c>
      <c r="B90">
        <v>-0.64900000000000002</v>
      </c>
      <c r="D90">
        <v>1931</v>
      </c>
      <c r="E90">
        <v>-9.0500000000000025E-2</v>
      </c>
      <c r="H90">
        <f t="shared" si="29"/>
        <v>0.19208333333333333</v>
      </c>
      <c r="I90">
        <f t="shared" si="23"/>
        <v>-0.28258333333333335</v>
      </c>
      <c r="L90">
        <f t="shared" si="24"/>
        <v>-0.19071666666666665</v>
      </c>
      <c r="M90">
        <f t="shared" si="25"/>
        <v>0.10021666666666662</v>
      </c>
      <c r="V90">
        <v>307.7</v>
      </c>
      <c r="Z90">
        <v>1931</v>
      </c>
      <c r="AM90">
        <v>1931</v>
      </c>
      <c r="AN90">
        <v>1.1133333333333333</v>
      </c>
      <c r="AO90">
        <f t="shared" si="30"/>
        <v>0.11133333333333333</v>
      </c>
      <c r="AP90">
        <f t="shared" si="26"/>
        <v>-0.20183333333333336</v>
      </c>
      <c r="AW90">
        <v>1931</v>
      </c>
      <c r="AX90">
        <v>-9.0500000000000025E-2</v>
      </c>
      <c r="AY90">
        <v>1.1133333333333333</v>
      </c>
      <c r="AZ90">
        <f t="shared" si="35"/>
        <v>0.11133333333333333</v>
      </c>
      <c r="BA90">
        <v>5.2499999999999998E-2</v>
      </c>
      <c r="BB90">
        <f t="shared" si="36"/>
        <v>-0.25433333333333336</v>
      </c>
      <c r="BE90">
        <v>-9.0500000000000025E-2</v>
      </c>
      <c r="BF90">
        <f t="shared" si="37"/>
        <v>-0.19071666666666665</v>
      </c>
      <c r="BH90">
        <f t="shared" si="28"/>
        <v>-0.25433333333333336</v>
      </c>
    </row>
    <row r="91" spans="1:60">
      <c r="A91" t="s">
        <v>185</v>
      </c>
      <c r="B91">
        <v>-0.56999999999999995</v>
      </c>
      <c r="D91">
        <v>1930</v>
      </c>
      <c r="E91">
        <v>-0.13983333333333334</v>
      </c>
      <c r="H91">
        <f t="shared" si="29"/>
        <v>0.35641666666666671</v>
      </c>
      <c r="I91">
        <f t="shared" si="23"/>
        <v>-0.49625000000000008</v>
      </c>
      <c r="L91">
        <f t="shared" si="24"/>
        <v>-2.9683333333333284E-2</v>
      </c>
      <c r="M91">
        <f t="shared" si="25"/>
        <v>-0.11015000000000008</v>
      </c>
      <c r="V91">
        <v>307.2</v>
      </c>
      <c r="Z91">
        <v>1930</v>
      </c>
      <c r="AM91">
        <v>1930</v>
      </c>
      <c r="AN91">
        <v>0.38833333333333336</v>
      </c>
      <c r="AO91">
        <f t="shared" si="30"/>
        <v>3.8833333333333338E-2</v>
      </c>
      <c r="AP91">
        <f t="shared" si="26"/>
        <v>-0.17866666666666667</v>
      </c>
      <c r="AW91">
        <v>1930</v>
      </c>
      <c r="AX91">
        <v>-0.13983333333333334</v>
      </c>
      <c r="AY91">
        <v>0.38833333333333336</v>
      </c>
      <c r="AZ91">
        <f t="shared" si="35"/>
        <v>3.8833333333333338E-2</v>
      </c>
      <c r="BA91">
        <v>4.1000000000000002E-2</v>
      </c>
      <c r="BB91">
        <f t="shared" si="36"/>
        <v>-0.21966666666666668</v>
      </c>
      <c r="BE91">
        <v>-0.13983333333333334</v>
      </c>
      <c r="BF91">
        <f t="shared" si="37"/>
        <v>-2.9683333333333284E-2</v>
      </c>
      <c r="BH91">
        <f t="shared" si="28"/>
        <v>-0.21966666666666668</v>
      </c>
    </row>
    <row r="92" spans="1:60">
      <c r="A92" t="s">
        <v>186</v>
      </c>
      <c r="B92">
        <v>-0.31</v>
      </c>
      <c r="D92">
        <v>1929</v>
      </c>
      <c r="E92">
        <v>-0.35341666666666671</v>
      </c>
      <c r="H92">
        <f t="shared" si="29"/>
        <v>-7.3333333333333361E-2</v>
      </c>
      <c r="I92">
        <f t="shared" si="23"/>
        <v>-0.28008333333333335</v>
      </c>
      <c r="L92">
        <f t="shared" si="24"/>
        <v>-0.46273333333333339</v>
      </c>
      <c r="M92">
        <f t="shared" si="25"/>
        <v>0.10931666666666667</v>
      </c>
      <c r="V92">
        <v>306.8</v>
      </c>
      <c r="Z92">
        <v>1929</v>
      </c>
      <c r="AM92">
        <v>1929</v>
      </c>
      <c r="AN92">
        <v>-0.11833333333333335</v>
      </c>
      <c r="AO92">
        <f t="shared" si="30"/>
        <v>-1.1833333333333335E-2</v>
      </c>
      <c r="AP92">
        <f t="shared" si="26"/>
        <v>-0.34158333333333335</v>
      </c>
      <c r="AW92">
        <v>1929</v>
      </c>
      <c r="AX92">
        <v>-0.35341666666666671</v>
      </c>
      <c r="AY92">
        <v>-0.11833333333333335</v>
      </c>
      <c r="AZ92">
        <f t="shared" si="35"/>
        <v>-1.1833333333333335E-2</v>
      </c>
      <c r="BA92">
        <v>2.7E-2</v>
      </c>
      <c r="BB92">
        <f t="shared" si="36"/>
        <v>-0.36858333333333337</v>
      </c>
      <c r="BE92">
        <v>-0.35341666666666671</v>
      </c>
      <c r="BF92">
        <f t="shared" si="37"/>
        <v>-0.46273333333333339</v>
      </c>
      <c r="BH92">
        <f t="shared" si="28"/>
        <v>-0.36858333333333337</v>
      </c>
    </row>
    <row r="93" spans="1:60">
      <c r="A93" t="s">
        <v>187</v>
      </c>
      <c r="B93">
        <v>-0.54100000000000004</v>
      </c>
      <c r="D93">
        <v>1928</v>
      </c>
      <c r="E93">
        <v>-0.20974999999999996</v>
      </c>
      <c r="H93">
        <f t="shared" si="29"/>
        <v>0.3121666666666667</v>
      </c>
      <c r="I93">
        <f t="shared" si="23"/>
        <v>-0.5219166666666667</v>
      </c>
      <c r="L93">
        <f t="shared" si="24"/>
        <v>-8.053333333333329E-2</v>
      </c>
      <c r="M93">
        <f t="shared" si="25"/>
        <v>-0.1292166666666667</v>
      </c>
      <c r="V93">
        <v>306.3</v>
      </c>
      <c r="Z93">
        <v>1928</v>
      </c>
      <c r="AM93">
        <v>1928</v>
      </c>
      <c r="AN93">
        <v>0.03</v>
      </c>
      <c r="AO93">
        <f t="shared" si="30"/>
        <v>3.0000000000000001E-3</v>
      </c>
      <c r="AP93">
        <f t="shared" si="26"/>
        <v>-0.21274999999999997</v>
      </c>
      <c r="AW93">
        <v>1928</v>
      </c>
      <c r="AX93">
        <v>-0.20974999999999996</v>
      </c>
      <c r="AY93">
        <v>0.03</v>
      </c>
      <c r="AZ93">
        <f t="shared" si="35"/>
        <v>3.0000000000000001E-3</v>
      </c>
      <c r="BA93">
        <v>1.0999999999999999E-2</v>
      </c>
      <c r="BB93">
        <f t="shared" si="36"/>
        <v>-0.22374999999999998</v>
      </c>
      <c r="BE93">
        <v>-0.20974999999999996</v>
      </c>
      <c r="BF93">
        <f t="shared" si="37"/>
        <v>-8.053333333333329E-2</v>
      </c>
      <c r="BH93">
        <f t="shared" si="28"/>
        <v>-0.22374999999999998</v>
      </c>
    </row>
    <row r="94" spans="1:60">
      <c r="A94" t="s">
        <v>188</v>
      </c>
      <c r="B94">
        <v>-0.32900000000000001</v>
      </c>
      <c r="D94">
        <v>1927</v>
      </c>
      <c r="E94">
        <v>-0.21249999999999999</v>
      </c>
      <c r="H94">
        <f t="shared" si="29"/>
        <v>0.1940833333333333</v>
      </c>
      <c r="I94">
        <f t="shared" si="23"/>
        <v>-0.4065833333333333</v>
      </c>
      <c r="L94">
        <f t="shared" si="24"/>
        <v>-0.20191666666666672</v>
      </c>
      <c r="M94">
        <f t="shared" si="25"/>
        <v>-1.0583333333333278E-2</v>
      </c>
      <c r="V94">
        <v>305.8</v>
      </c>
      <c r="Z94">
        <v>1927</v>
      </c>
      <c r="AM94">
        <v>1927</v>
      </c>
      <c r="AN94">
        <v>-0.2091666666666667</v>
      </c>
      <c r="AO94">
        <f t="shared" si="30"/>
        <v>-2.091666666666667E-2</v>
      </c>
      <c r="AP94">
        <f t="shared" si="26"/>
        <v>-0.19158333333333333</v>
      </c>
      <c r="AW94">
        <v>1927</v>
      </c>
      <c r="AX94">
        <v>-0.21249999999999999</v>
      </c>
      <c r="AY94">
        <v>-0.2091666666666667</v>
      </c>
      <c r="AZ94">
        <f t="shared" si="35"/>
        <v>-2.091666666666667E-2</v>
      </c>
      <c r="BA94">
        <v>-1.0999999999999999E-2</v>
      </c>
      <c r="BB94">
        <f t="shared" si="36"/>
        <v>-0.18058333333333332</v>
      </c>
      <c r="BE94">
        <v>-0.21249999999999999</v>
      </c>
      <c r="BF94">
        <f t="shared" si="37"/>
        <v>-0.20191666666666672</v>
      </c>
      <c r="BH94">
        <f t="shared" si="28"/>
        <v>-0.18058333333333332</v>
      </c>
    </row>
    <row r="95" spans="1:60">
      <c r="A95" t="s">
        <v>189</v>
      </c>
      <c r="B95">
        <v>-0.39300000000000002</v>
      </c>
      <c r="D95">
        <v>1926</v>
      </c>
      <c r="E95">
        <v>-0.11091666666666666</v>
      </c>
      <c r="H95">
        <f t="shared" si="29"/>
        <v>0.23600000000000004</v>
      </c>
      <c r="I95">
        <f t="shared" si="23"/>
        <v>-0.34691666666666671</v>
      </c>
      <c r="L95">
        <f t="shared" si="24"/>
        <v>-0.16329999999999995</v>
      </c>
      <c r="M95">
        <f t="shared" si="25"/>
        <v>5.2383333333333282E-2</v>
      </c>
      <c r="V95">
        <v>305.39999999999998</v>
      </c>
      <c r="Z95">
        <v>1926</v>
      </c>
      <c r="AM95">
        <v>1926</v>
      </c>
      <c r="AN95">
        <v>0.89083333333333325</v>
      </c>
      <c r="AO95">
        <f t="shared" si="30"/>
        <v>8.908333333333332E-2</v>
      </c>
      <c r="AP95">
        <f t="shared" si="26"/>
        <v>-0.19999999999999998</v>
      </c>
      <c r="AW95">
        <v>1926</v>
      </c>
      <c r="AX95">
        <v>-0.11091666666666666</v>
      </c>
      <c r="AY95">
        <v>0.89083333333333325</v>
      </c>
      <c r="AZ95">
        <f t="shared" si="35"/>
        <v>8.908333333333332E-2</v>
      </c>
      <c r="BA95">
        <v>-2.7E-2</v>
      </c>
      <c r="BB95">
        <f t="shared" si="36"/>
        <v>-0.17299999999999999</v>
      </c>
      <c r="BE95">
        <v>-0.11091666666666666</v>
      </c>
      <c r="BF95">
        <f t="shared" si="37"/>
        <v>-0.16329999999999995</v>
      </c>
      <c r="BH95">
        <f t="shared" si="28"/>
        <v>-0.17299999999999999</v>
      </c>
    </row>
    <row r="96" spans="1:60">
      <c r="A96" t="s">
        <v>190</v>
      </c>
      <c r="B96">
        <v>-0.47399999999999998</v>
      </c>
      <c r="D96">
        <v>1925</v>
      </c>
      <c r="E96">
        <v>-0.21925000000000003</v>
      </c>
      <c r="H96">
        <f t="shared" si="29"/>
        <v>6.7416666666666653E-2</v>
      </c>
      <c r="I96">
        <f t="shared" si="23"/>
        <v>-0.28666666666666668</v>
      </c>
      <c r="L96">
        <f t="shared" si="24"/>
        <v>-0.33518333333333339</v>
      </c>
      <c r="M96">
        <f t="shared" si="25"/>
        <v>0.11593333333333333</v>
      </c>
      <c r="V96">
        <v>305</v>
      </c>
      <c r="Z96">
        <v>1925</v>
      </c>
      <c r="AM96">
        <v>1925</v>
      </c>
      <c r="AN96">
        <v>-0.64249999999999996</v>
      </c>
      <c r="AO96">
        <f t="shared" si="30"/>
        <v>-6.4250000000000002E-2</v>
      </c>
      <c r="AP96">
        <f t="shared" si="26"/>
        <v>-0.15500000000000003</v>
      </c>
      <c r="AW96">
        <v>1925</v>
      </c>
      <c r="AX96">
        <v>-0.21925000000000003</v>
      </c>
      <c r="AY96">
        <v>-0.64249999999999996</v>
      </c>
      <c r="AZ96">
        <f t="shared" si="35"/>
        <v>-6.4250000000000002E-2</v>
      </c>
      <c r="BA96">
        <v>-4.1000000000000002E-2</v>
      </c>
      <c r="BB96">
        <f t="shared" si="36"/>
        <v>-0.11400000000000002</v>
      </c>
      <c r="BE96">
        <v>-0.21925000000000003</v>
      </c>
      <c r="BF96">
        <f t="shared" si="37"/>
        <v>-0.33518333333333339</v>
      </c>
      <c r="BH96">
        <f t="shared" si="28"/>
        <v>-0.11400000000000002</v>
      </c>
    </row>
    <row r="97" spans="1:60">
      <c r="A97" t="s">
        <v>191</v>
      </c>
      <c r="B97">
        <v>-0.66800000000000004</v>
      </c>
      <c r="D97">
        <v>1924</v>
      </c>
      <c r="E97">
        <v>-0.29749999999999993</v>
      </c>
      <c r="H97">
        <f t="shared" si="29"/>
        <v>0.1715000000000001</v>
      </c>
      <c r="I97">
        <f t="shared" si="23"/>
        <v>-0.46900000000000003</v>
      </c>
      <c r="L97">
        <f t="shared" si="24"/>
        <v>-0.23439999999999989</v>
      </c>
      <c r="M97">
        <f t="shared" si="25"/>
        <v>-6.3100000000000045E-2</v>
      </c>
      <c r="V97">
        <v>304.5</v>
      </c>
      <c r="Z97">
        <v>1924</v>
      </c>
      <c r="AM97">
        <v>1924</v>
      </c>
      <c r="AN97">
        <v>0.46166666666666673</v>
      </c>
      <c r="AO97">
        <f t="shared" si="30"/>
        <v>4.6166666666666675E-2</v>
      </c>
      <c r="AP97">
        <f t="shared" si="26"/>
        <v>-0.34366666666666662</v>
      </c>
      <c r="AW97">
        <v>1924</v>
      </c>
      <c r="AX97">
        <v>-0.29749999999999993</v>
      </c>
      <c r="AY97">
        <v>0.46166666666666673</v>
      </c>
      <c r="AZ97">
        <f t="shared" si="35"/>
        <v>4.6166666666666675E-2</v>
      </c>
      <c r="BA97">
        <v>-5.2499999999999998E-2</v>
      </c>
      <c r="BB97">
        <f t="shared" si="36"/>
        <v>-0.29116666666666663</v>
      </c>
      <c r="BE97">
        <v>-0.29749999999999993</v>
      </c>
      <c r="BF97">
        <f t="shared" si="37"/>
        <v>-0.23439999999999989</v>
      </c>
      <c r="BH97">
        <f t="shared" si="28"/>
        <v>-0.29116666666666663</v>
      </c>
    </row>
    <row r="98" spans="1:60">
      <c r="A98" t="s">
        <v>192</v>
      </c>
      <c r="B98">
        <v>-0.35799999999999998</v>
      </c>
      <c r="D98">
        <v>1923</v>
      </c>
      <c r="E98">
        <v>-0.27924999999999994</v>
      </c>
      <c r="H98">
        <f t="shared" si="29"/>
        <v>0.18608333333333343</v>
      </c>
      <c r="I98">
        <f t="shared" si="23"/>
        <v>-0.46533333333333338</v>
      </c>
      <c r="L98">
        <f t="shared" si="24"/>
        <v>-0.22311666666666657</v>
      </c>
      <c r="M98">
        <f t="shared" si="25"/>
        <v>-5.6133333333333368E-2</v>
      </c>
      <c r="V98">
        <v>304.10000000000002</v>
      </c>
      <c r="Z98">
        <v>1923</v>
      </c>
      <c r="AM98">
        <v>1923</v>
      </c>
      <c r="AN98">
        <v>-0.28833333333333333</v>
      </c>
      <c r="AO98">
        <f t="shared" si="30"/>
        <v>-2.8833333333333332E-2</v>
      </c>
      <c r="AP98">
        <f t="shared" si="26"/>
        <v>-0.25041666666666662</v>
      </c>
      <c r="AW98">
        <v>1923</v>
      </c>
      <c r="AX98">
        <v>-0.27924999999999994</v>
      </c>
      <c r="AY98">
        <v>-0.28833333333333333</v>
      </c>
      <c r="AZ98">
        <f t="shared" si="35"/>
        <v>-2.8833333333333332E-2</v>
      </c>
      <c r="BA98">
        <v>-6.25E-2</v>
      </c>
      <c r="BB98">
        <f t="shared" si="36"/>
        <v>-0.18791666666666662</v>
      </c>
      <c r="BE98">
        <v>-0.27924999999999994</v>
      </c>
      <c r="BF98">
        <f t="shared" si="37"/>
        <v>-0.22311666666666657</v>
      </c>
      <c r="BH98">
        <f t="shared" si="28"/>
        <v>-0.18791666666666662</v>
      </c>
    </row>
    <row r="99" spans="1:60">
      <c r="A99" t="s">
        <v>193</v>
      </c>
      <c r="B99">
        <v>-0.52800000000000002</v>
      </c>
      <c r="D99">
        <v>1922</v>
      </c>
      <c r="E99">
        <v>-0.30399999999999999</v>
      </c>
      <c r="H99">
        <f t="shared" si="29"/>
        <v>5.8333333333333348E-2</v>
      </c>
      <c r="I99">
        <f t="shared" ref="I99:I130" si="38">E99-H99</f>
        <v>-0.36233333333333334</v>
      </c>
      <c r="L99">
        <f t="shared" ref="L99:L130" si="39">H99-((2047-D99)*0.0033)</f>
        <v>-0.35416666666666663</v>
      </c>
      <c r="M99">
        <f t="shared" ref="M99:M105" si="40">I99+((2047-D99)*0.0033)</f>
        <v>5.0166666666666637E-2</v>
      </c>
      <c r="V99">
        <v>303.8</v>
      </c>
      <c r="Z99">
        <v>1922</v>
      </c>
      <c r="AM99">
        <v>1922</v>
      </c>
      <c r="AN99">
        <v>-4.4166666666666667E-2</v>
      </c>
      <c r="AO99">
        <f t="shared" si="30"/>
        <v>-4.4166666666666668E-3</v>
      </c>
      <c r="AP99">
        <f t="shared" ref="AP99:AP130" si="41">E99-AO99</f>
        <v>-0.29958333333333331</v>
      </c>
      <c r="AW99">
        <v>1922</v>
      </c>
      <c r="AX99">
        <v>-0.30399999999999999</v>
      </c>
      <c r="AY99">
        <v>-4.4166666666666667E-2</v>
      </c>
      <c r="AZ99">
        <f t="shared" si="35"/>
        <v>-4.4166666666666668E-3</v>
      </c>
      <c r="BA99">
        <v>-7.1499999999999994E-2</v>
      </c>
      <c r="BB99">
        <f t="shared" si="36"/>
        <v>-0.2280833333333333</v>
      </c>
      <c r="BE99">
        <v>-0.30399999999999999</v>
      </c>
      <c r="BF99">
        <f t="shared" si="37"/>
        <v>-0.35416666666666663</v>
      </c>
      <c r="BH99">
        <f t="shared" si="28"/>
        <v>-0.2280833333333333</v>
      </c>
    </row>
    <row r="100" spans="1:60">
      <c r="A100" t="s">
        <v>194</v>
      </c>
      <c r="B100">
        <v>-0.70799999999999996</v>
      </c>
      <c r="D100">
        <v>1921</v>
      </c>
      <c r="E100">
        <v>-0.19125</v>
      </c>
      <c r="H100">
        <f t="shared" si="29"/>
        <v>8.5666666666666696E-2</v>
      </c>
      <c r="I100">
        <f t="shared" si="38"/>
        <v>-0.2769166666666667</v>
      </c>
      <c r="L100">
        <f t="shared" si="39"/>
        <v>-0.33013333333333328</v>
      </c>
      <c r="M100">
        <f t="shared" si="40"/>
        <v>0.1388833333333333</v>
      </c>
      <c r="V100">
        <v>303.39999999999998</v>
      </c>
      <c r="Z100">
        <v>1921</v>
      </c>
      <c r="AM100">
        <v>1921</v>
      </c>
      <c r="AN100">
        <v>-0.24500000000000002</v>
      </c>
      <c r="AO100">
        <f t="shared" si="30"/>
        <v>-2.4500000000000001E-2</v>
      </c>
      <c r="AP100">
        <f t="shared" si="41"/>
        <v>-0.16675000000000001</v>
      </c>
      <c r="AW100">
        <v>1921</v>
      </c>
      <c r="AX100">
        <v>-0.19125</v>
      </c>
      <c r="AY100">
        <v>-0.24500000000000002</v>
      </c>
      <c r="AZ100">
        <f t="shared" si="35"/>
        <v>-2.4500000000000001E-2</v>
      </c>
      <c r="BA100">
        <v>-0.08</v>
      </c>
      <c r="BB100">
        <f t="shared" si="36"/>
        <v>-8.6750000000000008E-2</v>
      </c>
      <c r="BE100">
        <v>-0.19125</v>
      </c>
      <c r="BF100">
        <f t="shared" si="37"/>
        <v>-0.33013333333333328</v>
      </c>
      <c r="BH100">
        <f t="shared" si="28"/>
        <v>-8.6750000000000008E-2</v>
      </c>
    </row>
    <row r="101" spans="1:60">
      <c r="A101" t="s">
        <v>195</v>
      </c>
      <c r="B101">
        <v>-0.54800000000000004</v>
      </c>
      <c r="D101">
        <v>1920</v>
      </c>
      <c r="E101">
        <v>-0.24975000000000003</v>
      </c>
      <c r="H101">
        <f t="shared" si="29"/>
        <v>3.8333333333333552E-3</v>
      </c>
      <c r="I101">
        <f t="shared" si="38"/>
        <v>-0.25358333333333338</v>
      </c>
      <c r="L101">
        <f t="shared" si="39"/>
        <v>-0.41526666666666662</v>
      </c>
      <c r="M101">
        <f t="shared" si="40"/>
        <v>0.16551666666666659</v>
      </c>
      <c r="V101">
        <v>303</v>
      </c>
      <c r="Z101">
        <v>1920</v>
      </c>
      <c r="AM101">
        <v>1920</v>
      </c>
      <c r="AN101">
        <v>0.34249999999999997</v>
      </c>
      <c r="AO101">
        <f t="shared" si="30"/>
        <v>3.4249999999999996E-2</v>
      </c>
      <c r="AP101">
        <f t="shared" si="41"/>
        <v>-0.28400000000000003</v>
      </c>
      <c r="AW101">
        <v>1920</v>
      </c>
      <c r="AX101">
        <v>-0.24975000000000003</v>
      </c>
      <c r="AY101">
        <v>0.34249999999999997</v>
      </c>
      <c r="AZ101">
        <f t="shared" si="35"/>
        <v>3.4249999999999996E-2</v>
      </c>
      <c r="BA101">
        <v>-8.7999999999999995E-2</v>
      </c>
      <c r="BB101">
        <f t="shared" si="36"/>
        <v>-0.19600000000000004</v>
      </c>
      <c r="BE101">
        <v>-0.24975000000000003</v>
      </c>
      <c r="BF101">
        <f t="shared" si="37"/>
        <v>-0.41526666666666662</v>
      </c>
      <c r="BH101">
        <f t="shared" si="28"/>
        <v>-0.19600000000000004</v>
      </c>
    </row>
    <row r="102" spans="1:60">
      <c r="A102" t="s">
        <v>196</v>
      </c>
      <c r="B102">
        <v>-0.51200000000000001</v>
      </c>
      <c r="D102">
        <v>1919</v>
      </c>
      <c r="E102">
        <v>-0.27508333333333335</v>
      </c>
      <c r="H102">
        <f t="shared" si="29"/>
        <v>-1.6666666666667052E-3</v>
      </c>
      <c r="I102">
        <f t="shared" si="38"/>
        <v>-0.27341666666666664</v>
      </c>
      <c r="L102">
        <f t="shared" si="39"/>
        <v>-0.4240666666666667</v>
      </c>
      <c r="M102">
        <f t="shared" si="40"/>
        <v>0.14898333333333336</v>
      </c>
      <c r="V102">
        <v>302.7</v>
      </c>
      <c r="Z102">
        <v>1919</v>
      </c>
      <c r="AM102">
        <v>1919</v>
      </c>
      <c r="AN102">
        <v>0.76166666666666671</v>
      </c>
      <c r="AO102">
        <f t="shared" si="30"/>
        <v>7.6166666666666674E-2</v>
      </c>
      <c r="AP102">
        <f t="shared" si="41"/>
        <v>-0.35125000000000001</v>
      </c>
      <c r="AW102">
        <v>1919</v>
      </c>
      <c r="AX102">
        <v>-0.27508333333333335</v>
      </c>
      <c r="AY102">
        <v>0.76166666666666671</v>
      </c>
      <c r="AZ102">
        <f t="shared" si="35"/>
        <v>7.6166666666666674E-2</v>
      </c>
      <c r="BA102">
        <v>-9.5000000000000001E-2</v>
      </c>
      <c r="BB102">
        <f t="shared" si="36"/>
        <v>-0.25624999999999998</v>
      </c>
      <c r="BE102">
        <v>-0.27508333333333335</v>
      </c>
      <c r="BF102">
        <f t="shared" si="37"/>
        <v>-0.4240666666666667</v>
      </c>
      <c r="BH102">
        <f t="shared" si="28"/>
        <v>-0.25624999999999998</v>
      </c>
    </row>
    <row r="103" spans="1:60">
      <c r="A103" t="s">
        <v>197</v>
      </c>
      <c r="B103">
        <v>-0.65300000000000002</v>
      </c>
      <c r="D103">
        <v>1918</v>
      </c>
      <c r="E103">
        <v>-0.3349166666666667</v>
      </c>
      <c r="H103">
        <f t="shared" si="29"/>
        <v>-0.10300000000000004</v>
      </c>
      <c r="I103">
        <f t="shared" si="38"/>
        <v>-0.23191666666666666</v>
      </c>
      <c r="L103">
        <f t="shared" si="39"/>
        <v>-0.52870000000000006</v>
      </c>
      <c r="M103">
        <f t="shared" si="40"/>
        <v>0.19378333333333336</v>
      </c>
      <c r="V103">
        <v>302.39999999999998</v>
      </c>
      <c r="Z103">
        <v>1918</v>
      </c>
      <c r="AM103">
        <v>1918</v>
      </c>
      <c r="AN103">
        <v>-0.62916666666666654</v>
      </c>
      <c r="AO103">
        <f t="shared" si="30"/>
        <v>-6.2916666666666649E-2</v>
      </c>
      <c r="AP103">
        <f t="shared" si="41"/>
        <v>-0.27200000000000002</v>
      </c>
      <c r="AW103">
        <v>1918</v>
      </c>
      <c r="AX103">
        <v>-0.3349166666666667</v>
      </c>
      <c r="AY103">
        <v>-0.62916666666666654</v>
      </c>
      <c r="AZ103">
        <f t="shared" si="35"/>
        <v>-6.2916666666666649E-2</v>
      </c>
      <c r="BA103">
        <v>-0.10100000000000001</v>
      </c>
      <c r="BB103">
        <f t="shared" si="36"/>
        <v>-0.17100000000000001</v>
      </c>
      <c r="BE103">
        <v>-0.3349166666666667</v>
      </c>
      <c r="BF103">
        <f t="shared" si="37"/>
        <v>-0.52870000000000006</v>
      </c>
      <c r="BH103">
        <f t="shared" si="28"/>
        <v>-0.17100000000000001</v>
      </c>
    </row>
    <row r="104" spans="1:60">
      <c r="A104" t="s">
        <v>198</v>
      </c>
      <c r="B104">
        <v>-0.58199999999999996</v>
      </c>
      <c r="D104">
        <v>1917</v>
      </c>
      <c r="E104">
        <v>-0.47099999999999992</v>
      </c>
      <c r="H104">
        <f t="shared" si="29"/>
        <v>-0.24916666666666659</v>
      </c>
      <c r="I104">
        <f t="shared" si="38"/>
        <v>-0.22183333333333333</v>
      </c>
      <c r="L104">
        <f t="shared" si="39"/>
        <v>-0.67816666666666658</v>
      </c>
      <c r="M104">
        <f t="shared" si="40"/>
        <v>0.20716666666666667</v>
      </c>
      <c r="V104">
        <v>302.10000000000002</v>
      </c>
      <c r="Z104">
        <v>1917</v>
      </c>
      <c r="AM104">
        <v>1917</v>
      </c>
      <c r="AN104">
        <v>-1.3474999999999999</v>
      </c>
      <c r="AO104">
        <f t="shared" si="30"/>
        <v>-0.13474999999999998</v>
      </c>
      <c r="AP104">
        <f t="shared" si="41"/>
        <v>-0.33624999999999994</v>
      </c>
      <c r="AW104">
        <v>1917</v>
      </c>
      <c r="AX104">
        <v>-0.47099999999999992</v>
      </c>
      <c r="AY104">
        <v>-1.3474999999999999</v>
      </c>
      <c r="AZ104">
        <f t="shared" si="35"/>
        <v>-0.13474999999999998</v>
      </c>
      <c r="BA104">
        <v>-0.106</v>
      </c>
      <c r="BB104">
        <f t="shared" si="36"/>
        <v>-0.23024999999999995</v>
      </c>
      <c r="BE104">
        <v>-0.47099999999999992</v>
      </c>
      <c r="BF104">
        <f t="shared" si="37"/>
        <v>-0.67816666666666658</v>
      </c>
      <c r="BH104">
        <f t="shared" si="28"/>
        <v>-0.23024999999999995</v>
      </c>
    </row>
    <row r="105" spans="1:60">
      <c r="A105" t="s">
        <v>199</v>
      </c>
      <c r="B105">
        <v>-0.32900000000000001</v>
      </c>
      <c r="D105">
        <v>1916</v>
      </c>
      <c r="E105">
        <v>-0.38624999999999998</v>
      </c>
      <c r="H105">
        <f t="shared" si="29"/>
        <v>-9.8333333333333606E-3</v>
      </c>
      <c r="I105">
        <f t="shared" si="38"/>
        <v>-0.37641666666666662</v>
      </c>
      <c r="L105">
        <f t="shared" si="39"/>
        <v>-0.44213333333333338</v>
      </c>
      <c r="M105">
        <f t="shared" si="40"/>
        <v>5.5883333333333396E-2</v>
      </c>
      <c r="V105">
        <v>301.7</v>
      </c>
      <c r="Z105">
        <v>1916</v>
      </c>
      <c r="AM105">
        <v>1916</v>
      </c>
      <c r="AN105">
        <v>-0.29916666666666664</v>
      </c>
      <c r="AO105">
        <f t="shared" si="30"/>
        <v>-2.9916666666666664E-2</v>
      </c>
      <c r="AP105">
        <f t="shared" si="41"/>
        <v>-0.35633333333333334</v>
      </c>
      <c r="AW105">
        <v>1916</v>
      </c>
      <c r="AX105">
        <v>-0.38624999999999998</v>
      </c>
      <c r="AY105">
        <v>-0.29916666666666664</v>
      </c>
      <c r="AZ105">
        <f t="shared" si="35"/>
        <v>-2.9916666666666664E-2</v>
      </c>
      <c r="BA105">
        <v>-0.11</v>
      </c>
      <c r="BB105">
        <f t="shared" si="36"/>
        <v>-0.24633333333333335</v>
      </c>
      <c r="BE105">
        <v>-0.38624999999999998</v>
      </c>
      <c r="BF105">
        <f t="shared" si="37"/>
        <v>-0.44213333333333338</v>
      </c>
      <c r="BH105">
        <f t="shared" si="28"/>
        <v>-0.24633333333333335</v>
      </c>
    </row>
    <row r="106" spans="1:60">
      <c r="A106" t="s">
        <v>200</v>
      </c>
      <c r="B106">
        <v>-0.27800000000000002</v>
      </c>
      <c r="D106">
        <v>1915</v>
      </c>
      <c r="E106">
        <v>-0.14483333333333334</v>
      </c>
      <c r="H106">
        <f t="shared" si="29"/>
        <v>-0.14483333333333334</v>
      </c>
      <c r="L106">
        <f t="shared" si="39"/>
        <v>-0.58043333333333336</v>
      </c>
      <c r="V106">
        <v>301.39999999999998</v>
      </c>
      <c r="Z106">
        <v>1915</v>
      </c>
      <c r="AM106">
        <v>1915</v>
      </c>
      <c r="AN106">
        <v>0.84583333333333321</v>
      </c>
      <c r="AO106">
        <f t="shared" si="30"/>
        <v>8.4583333333333316E-2</v>
      </c>
      <c r="AP106">
        <f t="shared" si="41"/>
        <v>-0.22941666666666666</v>
      </c>
      <c r="AW106">
        <v>1915</v>
      </c>
      <c r="AX106">
        <v>-0.14483333333333334</v>
      </c>
      <c r="AY106">
        <v>0.84583333333333321</v>
      </c>
      <c r="AZ106">
        <f t="shared" si="35"/>
        <v>8.4583333333333316E-2</v>
      </c>
      <c r="BA106">
        <v>-0.113</v>
      </c>
      <c r="BB106">
        <f t="shared" si="36"/>
        <v>-0.11641666666666665</v>
      </c>
      <c r="BE106">
        <v>-0.14483333333333334</v>
      </c>
      <c r="BF106">
        <f t="shared" si="37"/>
        <v>-0.58043333333333336</v>
      </c>
      <c r="BH106">
        <f t="shared" si="28"/>
        <v>-0.11641666666666665</v>
      </c>
    </row>
    <row r="107" spans="1:60">
      <c r="A107" t="s">
        <v>201</v>
      </c>
      <c r="B107">
        <v>-0.33200000000000002</v>
      </c>
      <c r="D107">
        <v>1914</v>
      </c>
      <c r="E107">
        <v>-0.24533333333333332</v>
      </c>
      <c r="H107">
        <f t="shared" si="29"/>
        <v>-0.24533333333333332</v>
      </c>
      <c r="L107">
        <f t="shared" si="39"/>
        <v>-0.68423333333333336</v>
      </c>
      <c r="V107">
        <v>301.10000000000002</v>
      </c>
      <c r="Z107">
        <v>1914</v>
      </c>
      <c r="AM107">
        <v>1914</v>
      </c>
      <c r="AN107">
        <v>0.53083333333333338</v>
      </c>
      <c r="AO107">
        <f t="shared" si="30"/>
        <v>5.3083333333333337E-2</v>
      </c>
      <c r="AP107">
        <f t="shared" si="41"/>
        <v>-0.29841666666666666</v>
      </c>
      <c r="AW107">
        <v>1914</v>
      </c>
      <c r="AX107">
        <v>-0.24533333333333332</v>
      </c>
      <c r="AY107">
        <v>0.53083333333333338</v>
      </c>
      <c r="AZ107">
        <f t="shared" si="35"/>
        <v>5.3083333333333337E-2</v>
      </c>
      <c r="BA107">
        <v>-0.11550000000000001</v>
      </c>
      <c r="BB107">
        <f t="shared" si="36"/>
        <v>-0.18291666666666667</v>
      </c>
      <c r="BE107">
        <v>-0.24533333333333332</v>
      </c>
      <c r="BF107">
        <f t="shared" si="37"/>
        <v>-0.68423333333333336</v>
      </c>
      <c r="BH107">
        <f t="shared" si="28"/>
        <v>-0.18291666666666667</v>
      </c>
    </row>
    <row r="108" spans="1:60">
      <c r="A108" t="s">
        <v>202</v>
      </c>
      <c r="B108">
        <v>-0.21099999999999999</v>
      </c>
      <c r="D108">
        <v>1913</v>
      </c>
      <c r="E108">
        <v>-0.42608333333333337</v>
      </c>
      <c r="H108">
        <f t="shared" si="29"/>
        <v>-0.42608333333333337</v>
      </c>
      <c r="L108">
        <f t="shared" si="39"/>
        <v>-0.8682833333333333</v>
      </c>
      <c r="V108">
        <v>300.8</v>
      </c>
      <c r="Z108">
        <v>1913</v>
      </c>
      <c r="AM108">
        <v>1913</v>
      </c>
      <c r="AN108">
        <v>-0.12333333333333336</v>
      </c>
      <c r="AO108">
        <f t="shared" si="30"/>
        <v>-1.2333333333333337E-2</v>
      </c>
      <c r="AP108">
        <f t="shared" si="41"/>
        <v>-0.41375000000000001</v>
      </c>
      <c r="AW108">
        <v>1913</v>
      </c>
      <c r="AX108">
        <v>-0.42608333333333337</v>
      </c>
      <c r="AY108">
        <v>-0.12333333333333336</v>
      </c>
      <c r="AZ108">
        <f t="shared" si="35"/>
        <v>-1.2333333333333337E-2</v>
      </c>
      <c r="BA108">
        <v>-0.11749999999999999</v>
      </c>
      <c r="BB108">
        <f t="shared" si="36"/>
        <v>-0.29625000000000001</v>
      </c>
      <c r="BE108">
        <v>-0.42608333333333337</v>
      </c>
      <c r="BF108">
        <f t="shared" si="37"/>
        <v>-0.8682833333333333</v>
      </c>
      <c r="BH108">
        <f t="shared" si="28"/>
        <v>-0.29625000000000001</v>
      </c>
    </row>
    <row r="109" spans="1:60">
      <c r="A109" t="s">
        <v>203</v>
      </c>
      <c r="B109">
        <v>-0.64300000000000002</v>
      </c>
      <c r="D109">
        <v>1912</v>
      </c>
      <c r="E109">
        <v>-0.43958333333333327</v>
      </c>
      <c r="H109">
        <f t="shared" si="29"/>
        <v>-0.43958333333333327</v>
      </c>
      <c r="L109">
        <f t="shared" si="39"/>
        <v>-0.88508333333333322</v>
      </c>
      <c r="V109">
        <v>300.39999999999998</v>
      </c>
      <c r="Z109">
        <v>1912</v>
      </c>
      <c r="AM109">
        <v>1912</v>
      </c>
      <c r="AN109">
        <v>0.67333333333333334</v>
      </c>
      <c r="AO109">
        <f t="shared" si="30"/>
        <v>6.7333333333333328E-2</v>
      </c>
      <c r="AP109">
        <f t="shared" si="41"/>
        <v>-0.50691666666666657</v>
      </c>
      <c r="AW109">
        <v>1912</v>
      </c>
      <c r="AX109">
        <v>-0.43958333333333327</v>
      </c>
      <c r="AY109">
        <v>0.67333333333333334</v>
      </c>
      <c r="AZ109">
        <f t="shared" si="35"/>
        <v>6.7333333333333328E-2</v>
      </c>
      <c r="BA109">
        <v>-0.11899999999999999</v>
      </c>
      <c r="BB109">
        <f t="shared" si="36"/>
        <v>-0.38791666666666658</v>
      </c>
      <c r="BE109">
        <v>-0.43958333333333327</v>
      </c>
      <c r="BF109">
        <f t="shared" si="37"/>
        <v>-0.88508333333333322</v>
      </c>
      <c r="BH109">
        <f t="shared" si="28"/>
        <v>-0.38791666666666658</v>
      </c>
    </row>
    <row r="110" spans="1:60">
      <c r="A110" t="s">
        <v>204</v>
      </c>
      <c r="B110">
        <v>-0.30399999999999999</v>
      </c>
      <c r="D110">
        <v>1911</v>
      </c>
      <c r="E110">
        <v>-0.54541666666666666</v>
      </c>
      <c r="H110">
        <f t="shared" si="29"/>
        <v>-0.54541666666666666</v>
      </c>
      <c r="L110">
        <f t="shared" si="39"/>
        <v>-0.99421666666666664</v>
      </c>
      <c r="V110">
        <v>300.10000000000002</v>
      </c>
      <c r="Z110">
        <v>1911</v>
      </c>
      <c r="AM110">
        <v>1911</v>
      </c>
      <c r="AN110">
        <v>-0.72249999999999981</v>
      </c>
      <c r="AO110">
        <f t="shared" si="30"/>
        <v>-7.2249999999999981E-2</v>
      </c>
      <c r="AP110">
        <f t="shared" si="41"/>
        <v>-0.47316666666666668</v>
      </c>
      <c r="AW110">
        <v>1911</v>
      </c>
      <c r="AX110">
        <v>-0.54541666666666666</v>
      </c>
      <c r="AY110">
        <v>-0.72249999999999981</v>
      </c>
      <c r="AZ110">
        <f t="shared" si="35"/>
        <v>-7.2249999999999981E-2</v>
      </c>
      <c r="BA110">
        <v>-0.12</v>
      </c>
      <c r="BB110">
        <f t="shared" si="36"/>
        <v>-0.35316666666666668</v>
      </c>
      <c r="BE110">
        <v>-0.54541666666666666</v>
      </c>
      <c r="BF110">
        <f t="shared" si="37"/>
        <v>-0.99421666666666664</v>
      </c>
      <c r="BH110">
        <f t="shared" si="28"/>
        <v>-0.35316666666666668</v>
      </c>
    </row>
    <row r="111" spans="1:60">
      <c r="A111" t="s">
        <v>205</v>
      </c>
      <c r="B111">
        <v>-0.308</v>
      </c>
      <c r="D111">
        <v>1910</v>
      </c>
      <c r="E111">
        <v>-0.49116666666666675</v>
      </c>
      <c r="H111">
        <f t="shared" si="29"/>
        <v>-0.49116666666666675</v>
      </c>
      <c r="L111">
        <f t="shared" si="39"/>
        <v>-0.9432666666666667</v>
      </c>
      <c r="V111">
        <v>299.7</v>
      </c>
      <c r="Z111">
        <v>1910</v>
      </c>
      <c r="AM111">
        <v>1910</v>
      </c>
      <c r="AN111">
        <v>-1.0649999999999999</v>
      </c>
      <c r="AO111">
        <f t="shared" si="30"/>
        <v>-0.1065</v>
      </c>
      <c r="AP111">
        <f t="shared" si="41"/>
        <v>-0.38466666666666677</v>
      </c>
      <c r="AW111">
        <v>1910</v>
      </c>
      <c r="AX111">
        <v>-0.49116666666666675</v>
      </c>
      <c r="AY111">
        <v>-1.0649999999999999</v>
      </c>
      <c r="AZ111">
        <f t="shared" si="35"/>
        <v>-0.1065</v>
      </c>
      <c r="BA111">
        <v>-0.11899999999999999</v>
      </c>
      <c r="BB111">
        <f t="shared" si="36"/>
        <v>-0.26566666666666677</v>
      </c>
      <c r="BE111">
        <v>-0.49116666666666675</v>
      </c>
      <c r="BF111">
        <f t="shared" si="37"/>
        <v>-0.9432666666666667</v>
      </c>
      <c r="BH111">
        <f t="shared" si="28"/>
        <v>-0.26566666666666677</v>
      </c>
    </row>
    <row r="112" spans="1:60">
      <c r="A112" t="s">
        <v>206</v>
      </c>
      <c r="B112">
        <v>-0.189</v>
      </c>
      <c r="D112">
        <v>1909</v>
      </c>
      <c r="E112">
        <v>-0.52349999999999997</v>
      </c>
      <c r="H112">
        <f t="shared" si="29"/>
        <v>-0.52349999999999997</v>
      </c>
      <c r="L112">
        <f t="shared" si="39"/>
        <v>-0.97889999999999988</v>
      </c>
      <c r="V112">
        <v>299.3</v>
      </c>
      <c r="Z112">
        <v>1909</v>
      </c>
      <c r="AM112">
        <v>1909</v>
      </c>
      <c r="AN112">
        <v>-0.64499999999999991</v>
      </c>
      <c r="AO112">
        <f t="shared" si="30"/>
        <v>-6.4499999999999988E-2</v>
      </c>
      <c r="AP112">
        <f t="shared" si="41"/>
        <v>-0.45899999999999996</v>
      </c>
      <c r="AW112">
        <v>1909</v>
      </c>
      <c r="AX112">
        <v>-0.52349999999999997</v>
      </c>
      <c r="AY112">
        <v>-0.64499999999999991</v>
      </c>
      <c r="AZ112">
        <f t="shared" si="35"/>
        <v>-6.4499999999999988E-2</v>
      </c>
      <c r="BA112">
        <v>-0.11749999999999999</v>
      </c>
      <c r="BB112">
        <f t="shared" si="36"/>
        <v>-0.34149999999999997</v>
      </c>
      <c r="BE112">
        <v>-0.52349999999999997</v>
      </c>
      <c r="BF112">
        <f t="shared" si="37"/>
        <v>-0.97889999999999988</v>
      </c>
      <c r="BH112">
        <f t="shared" si="28"/>
        <v>-0.34149999999999997</v>
      </c>
    </row>
    <row r="113" spans="1:60">
      <c r="A113" t="s">
        <v>207</v>
      </c>
      <c r="B113">
        <v>-0.32700000000000001</v>
      </c>
      <c r="D113">
        <v>1908</v>
      </c>
      <c r="E113">
        <v>-0.51291666666666658</v>
      </c>
      <c r="H113">
        <f t="shared" si="29"/>
        <v>-0.51291666666666658</v>
      </c>
      <c r="L113">
        <f t="shared" si="39"/>
        <v>-0.97161666666666657</v>
      </c>
      <c r="V113">
        <v>298.89999999999998</v>
      </c>
      <c r="Z113">
        <v>1908</v>
      </c>
      <c r="AM113">
        <v>1908</v>
      </c>
      <c r="AN113">
        <v>-0.23083333333333333</v>
      </c>
      <c r="AO113">
        <f t="shared" si="30"/>
        <v>-2.3083333333333334E-2</v>
      </c>
      <c r="AP113">
        <f t="shared" si="41"/>
        <v>-0.48983333333333323</v>
      </c>
      <c r="AW113">
        <v>1908</v>
      </c>
      <c r="AX113">
        <v>-0.51291666666666658</v>
      </c>
      <c r="AY113">
        <v>-0.23083333333333333</v>
      </c>
      <c r="AZ113">
        <f t="shared" si="35"/>
        <v>-2.3083333333333334E-2</v>
      </c>
      <c r="BA113">
        <v>-0.11550000000000001</v>
      </c>
      <c r="BB113">
        <f t="shared" si="36"/>
        <v>-0.37433333333333324</v>
      </c>
      <c r="BE113">
        <v>-0.51291666666666658</v>
      </c>
      <c r="BF113">
        <f t="shared" si="37"/>
        <v>-0.97161666666666657</v>
      </c>
      <c r="BH113">
        <f t="shared" si="28"/>
        <v>-0.37433333333333324</v>
      </c>
    </row>
    <row r="114" spans="1:60">
      <c r="A114" t="s">
        <v>208</v>
      </c>
      <c r="B114">
        <v>-0.19500000000000001</v>
      </c>
      <c r="D114">
        <v>1907</v>
      </c>
      <c r="E114">
        <v>-0.46591666666666676</v>
      </c>
      <c r="H114">
        <f t="shared" si="29"/>
        <v>-0.46591666666666676</v>
      </c>
      <c r="L114">
        <f t="shared" si="39"/>
        <v>-0.92791666666666672</v>
      </c>
      <c r="V114">
        <v>298.5</v>
      </c>
      <c r="Z114">
        <v>1907</v>
      </c>
      <c r="AM114">
        <v>1907</v>
      </c>
      <c r="AN114">
        <v>-0.44166666666666665</v>
      </c>
      <c r="AO114">
        <f t="shared" si="30"/>
        <v>-4.4166666666666667E-2</v>
      </c>
      <c r="AP114">
        <f t="shared" si="41"/>
        <v>-0.42175000000000007</v>
      </c>
      <c r="AW114">
        <v>1907</v>
      </c>
      <c r="AX114">
        <v>-0.46591666666666676</v>
      </c>
      <c r="AY114">
        <v>-0.44166666666666665</v>
      </c>
      <c r="AZ114">
        <f t="shared" si="35"/>
        <v>-4.4166666666666667E-2</v>
      </c>
      <c r="BA114">
        <v>-0.113</v>
      </c>
      <c r="BB114">
        <f t="shared" si="36"/>
        <v>-0.30875000000000008</v>
      </c>
      <c r="BE114">
        <v>-0.46591666666666676</v>
      </c>
      <c r="BF114">
        <f t="shared" si="37"/>
        <v>-0.92791666666666672</v>
      </c>
      <c r="BH114">
        <f t="shared" si="28"/>
        <v>-0.30875000000000008</v>
      </c>
    </row>
    <row r="115" spans="1:60">
      <c r="A115" t="s">
        <v>209</v>
      </c>
      <c r="B115">
        <v>-0.307</v>
      </c>
      <c r="D115">
        <v>1906</v>
      </c>
      <c r="E115">
        <v>-0.28291666666666665</v>
      </c>
      <c r="H115">
        <f t="shared" si="29"/>
        <v>-0.28291666666666665</v>
      </c>
      <c r="L115">
        <f t="shared" si="39"/>
        <v>-0.74821666666666664</v>
      </c>
      <c r="V115">
        <v>298.10000000000002</v>
      </c>
      <c r="Z115">
        <v>1906</v>
      </c>
      <c r="AM115">
        <v>1906</v>
      </c>
      <c r="AN115">
        <v>0.88083333333333325</v>
      </c>
      <c r="AO115">
        <f t="shared" si="30"/>
        <v>8.8083333333333319E-2</v>
      </c>
      <c r="AP115">
        <f t="shared" si="41"/>
        <v>-0.371</v>
      </c>
      <c r="AW115">
        <v>1906</v>
      </c>
      <c r="AX115">
        <v>-0.28291666666666665</v>
      </c>
      <c r="AY115">
        <v>0.88083333333333325</v>
      </c>
      <c r="AZ115">
        <f t="shared" si="35"/>
        <v>8.8083333333333319E-2</v>
      </c>
      <c r="BA115">
        <v>-0.11</v>
      </c>
      <c r="BB115">
        <f t="shared" si="36"/>
        <v>-0.26100000000000001</v>
      </c>
      <c r="BE115">
        <v>-0.28291666666666665</v>
      </c>
      <c r="BF115">
        <f t="shared" si="37"/>
        <v>-0.74821666666666664</v>
      </c>
      <c r="BH115">
        <f t="shared" si="28"/>
        <v>-0.26100000000000001</v>
      </c>
    </row>
    <row r="116" spans="1:60">
      <c r="A116" t="s">
        <v>210</v>
      </c>
      <c r="B116">
        <v>-0.248</v>
      </c>
      <c r="D116">
        <v>1905</v>
      </c>
      <c r="E116">
        <v>-0.37741666666666668</v>
      </c>
      <c r="H116">
        <f t="shared" si="29"/>
        <v>-0.37741666666666668</v>
      </c>
      <c r="L116">
        <f t="shared" si="39"/>
        <v>-0.84601666666666664</v>
      </c>
      <c r="V116">
        <v>297.60000000000002</v>
      </c>
      <c r="Z116">
        <v>1905</v>
      </c>
      <c r="AM116">
        <v>1905</v>
      </c>
      <c r="AN116">
        <v>0.7991666666666668</v>
      </c>
      <c r="AO116">
        <f t="shared" si="30"/>
        <v>7.9916666666666678E-2</v>
      </c>
      <c r="AP116">
        <f t="shared" si="41"/>
        <v>-0.45733333333333337</v>
      </c>
      <c r="AW116">
        <v>1905</v>
      </c>
      <c r="AX116">
        <v>-0.37741666666666668</v>
      </c>
      <c r="AY116">
        <v>0.7991666666666668</v>
      </c>
      <c r="AZ116">
        <f t="shared" si="35"/>
        <v>7.9916666666666678E-2</v>
      </c>
      <c r="BA116">
        <v>-0.106</v>
      </c>
      <c r="BB116">
        <f t="shared" si="36"/>
        <v>-0.35133333333333339</v>
      </c>
      <c r="BE116">
        <v>-0.37741666666666668</v>
      </c>
      <c r="BF116">
        <f t="shared" si="37"/>
        <v>-0.84601666666666664</v>
      </c>
      <c r="BH116">
        <f t="shared" si="28"/>
        <v>-0.35133333333333339</v>
      </c>
    </row>
    <row r="117" spans="1:60">
      <c r="A117" t="s">
        <v>211</v>
      </c>
      <c r="B117">
        <v>-0.27400000000000002</v>
      </c>
      <c r="D117">
        <v>1904</v>
      </c>
      <c r="E117">
        <v>-0.52008333333333334</v>
      </c>
      <c r="H117">
        <f t="shared" si="29"/>
        <v>-0.52008333333333334</v>
      </c>
      <c r="L117">
        <f t="shared" si="39"/>
        <v>-0.99198333333333333</v>
      </c>
      <c r="V117">
        <v>297.2</v>
      </c>
      <c r="Z117">
        <v>1904</v>
      </c>
      <c r="AM117">
        <v>1904</v>
      </c>
      <c r="AN117">
        <v>-0.54916666666666669</v>
      </c>
      <c r="AO117">
        <f t="shared" si="30"/>
        <v>-5.4916666666666669E-2</v>
      </c>
      <c r="AP117">
        <f t="shared" si="41"/>
        <v>-0.46516666666666667</v>
      </c>
      <c r="AW117">
        <v>1904</v>
      </c>
      <c r="AX117">
        <v>-0.52008333333333334</v>
      </c>
      <c r="AY117">
        <v>-0.54916666666666669</v>
      </c>
      <c r="AZ117">
        <f t="shared" si="35"/>
        <v>-5.4916666666666669E-2</v>
      </c>
      <c r="BA117">
        <v>-0.10100000000000001</v>
      </c>
      <c r="BB117">
        <f t="shared" si="36"/>
        <v>-0.36416666666666664</v>
      </c>
      <c r="BE117">
        <v>-0.52008333333333334</v>
      </c>
      <c r="BF117">
        <f t="shared" si="37"/>
        <v>-0.99198333333333333</v>
      </c>
      <c r="BH117">
        <f t="shared" si="28"/>
        <v>-0.36416666666666664</v>
      </c>
    </row>
    <row r="118" spans="1:60">
      <c r="A118" t="s">
        <v>212</v>
      </c>
      <c r="B118">
        <v>-0.1</v>
      </c>
      <c r="D118">
        <v>1903</v>
      </c>
      <c r="E118">
        <v>-0.48016666666666663</v>
      </c>
      <c r="H118">
        <f t="shared" si="29"/>
        <v>-0.48016666666666663</v>
      </c>
      <c r="L118">
        <f t="shared" si="39"/>
        <v>-0.9553666666666667</v>
      </c>
      <c r="V118">
        <v>296.8</v>
      </c>
      <c r="Z118">
        <v>1903</v>
      </c>
      <c r="AM118">
        <v>1903</v>
      </c>
      <c r="AN118">
        <v>1.1600000000000001</v>
      </c>
      <c r="AO118">
        <f t="shared" si="30"/>
        <v>0.11600000000000002</v>
      </c>
      <c r="AP118">
        <f t="shared" si="41"/>
        <v>-0.59616666666666662</v>
      </c>
      <c r="AW118">
        <v>1903</v>
      </c>
      <c r="AX118">
        <v>-0.48016666666666663</v>
      </c>
      <c r="AY118">
        <v>1.1600000000000001</v>
      </c>
      <c r="AZ118">
        <f t="shared" si="35"/>
        <v>0.11600000000000002</v>
      </c>
      <c r="BA118">
        <v>-9.5000000000000001E-2</v>
      </c>
      <c r="BB118">
        <f t="shared" si="36"/>
        <v>-0.50116666666666665</v>
      </c>
      <c r="BE118">
        <v>-0.48016666666666663</v>
      </c>
      <c r="BF118">
        <f t="shared" si="37"/>
        <v>-0.9553666666666667</v>
      </c>
      <c r="BH118">
        <f t="shared" si="28"/>
        <v>-0.50116666666666665</v>
      </c>
    </row>
    <row r="119" spans="1:60">
      <c r="A119" t="s">
        <v>213</v>
      </c>
      <c r="B119">
        <v>-0.56499999999999995</v>
      </c>
      <c r="D119">
        <v>1902</v>
      </c>
      <c r="E119">
        <v>-0.40224999999999994</v>
      </c>
      <c r="H119">
        <f t="shared" si="29"/>
        <v>-0.40224999999999994</v>
      </c>
      <c r="L119">
        <f t="shared" si="39"/>
        <v>-0.88074999999999992</v>
      </c>
      <c r="V119">
        <v>296.5</v>
      </c>
      <c r="Z119">
        <v>1902</v>
      </c>
      <c r="AM119">
        <v>1902</v>
      </c>
      <c r="AN119">
        <v>0.16916666666666669</v>
      </c>
      <c r="AO119">
        <f t="shared" si="30"/>
        <v>1.691666666666667E-2</v>
      </c>
      <c r="AP119">
        <f t="shared" si="41"/>
        <v>-0.41916666666666663</v>
      </c>
      <c r="AW119">
        <v>1902</v>
      </c>
      <c r="AX119">
        <v>-0.40224999999999994</v>
      </c>
      <c r="AY119">
        <v>0.16916666666666669</v>
      </c>
      <c r="AZ119">
        <f t="shared" si="35"/>
        <v>1.691666666666667E-2</v>
      </c>
      <c r="BA119">
        <v>-8.7999999999999995E-2</v>
      </c>
      <c r="BB119">
        <f t="shared" si="36"/>
        <v>-0.33116666666666661</v>
      </c>
      <c r="BE119">
        <v>-0.40224999999999994</v>
      </c>
      <c r="BF119">
        <f t="shared" si="37"/>
        <v>-0.88074999999999992</v>
      </c>
      <c r="BH119">
        <f t="shared" si="28"/>
        <v>-0.33116666666666661</v>
      </c>
    </row>
    <row r="120" spans="1:60">
      <c r="A120" t="s">
        <v>214</v>
      </c>
      <c r="B120">
        <v>-0.249</v>
      </c>
      <c r="D120">
        <v>1901</v>
      </c>
      <c r="E120">
        <v>-0.25899999999999995</v>
      </c>
      <c r="H120">
        <f t="shared" si="29"/>
        <v>-0.25899999999999995</v>
      </c>
      <c r="L120">
        <f t="shared" si="39"/>
        <v>-0.7407999999999999</v>
      </c>
      <c r="V120">
        <v>296.10000000000002</v>
      </c>
      <c r="Z120">
        <v>1901</v>
      </c>
      <c r="AM120">
        <v>1901</v>
      </c>
      <c r="AN120">
        <v>0.36499999999999999</v>
      </c>
      <c r="AO120">
        <f t="shared" si="30"/>
        <v>3.6499999999999998E-2</v>
      </c>
      <c r="AP120">
        <f t="shared" si="41"/>
        <v>-0.29549999999999993</v>
      </c>
      <c r="AW120">
        <v>1901</v>
      </c>
      <c r="AX120">
        <v>-0.25899999999999995</v>
      </c>
      <c r="AY120">
        <v>0.36499999999999999</v>
      </c>
      <c r="AZ120">
        <f t="shared" si="35"/>
        <v>3.6499999999999998E-2</v>
      </c>
      <c r="BA120">
        <v>-0.08</v>
      </c>
      <c r="BB120">
        <f t="shared" si="36"/>
        <v>-0.21549999999999991</v>
      </c>
      <c r="BE120">
        <v>-0.25899999999999995</v>
      </c>
      <c r="BF120">
        <f t="shared" si="37"/>
        <v>-0.7407999999999999</v>
      </c>
      <c r="BH120">
        <f t="shared" si="28"/>
        <v>-0.21549999999999991</v>
      </c>
    </row>
    <row r="121" spans="1:60">
      <c r="A121" t="s">
        <v>215</v>
      </c>
      <c r="B121">
        <v>-0.315</v>
      </c>
      <c r="D121">
        <v>1900</v>
      </c>
      <c r="E121">
        <v>-0.20316666666666669</v>
      </c>
      <c r="H121">
        <f t="shared" si="29"/>
        <v>-0.20316666666666669</v>
      </c>
      <c r="L121">
        <f t="shared" si="39"/>
        <v>-0.68826666666666669</v>
      </c>
      <c r="V121">
        <v>295.8</v>
      </c>
      <c r="Z121">
        <v>1900</v>
      </c>
      <c r="AM121">
        <v>1900</v>
      </c>
      <c r="AN121">
        <v>1.0491666666666664</v>
      </c>
      <c r="AO121">
        <f t="shared" si="30"/>
        <v>0.10491666666666663</v>
      </c>
      <c r="AP121">
        <f t="shared" si="41"/>
        <v>-0.30808333333333332</v>
      </c>
      <c r="AW121">
        <v>1900</v>
      </c>
      <c r="AX121">
        <v>-0.20316666666666669</v>
      </c>
      <c r="AY121">
        <v>1.0491666666666664</v>
      </c>
      <c r="AZ121">
        <f t="shared" si="35"/>
        <v>0.10491666666666663</v>
      </c>
      <c r="BA121">
        <v>-7.1499999999999994E-2</v>
      </c>
      <c r="BB121">
        <f t="shared" si="36"/>
        <v>-0.23658333333333331</v>
      </c>
      <c r="BE121">
        <v>-0.20316666666666669</v>
      </c>
      <c r="BF121">
        <f t="shared" si="37"/>
        <v>-0.68826666666666669</v>
      </c>
      <c r="BH121">
        <f t="shared" si="28"/>
        <v>-0.23658333333333331</v>
      </c>
    </row>
    <row r="122" spans="1:60">
      <c r="A122" t="s">
        <v>216</v>
      </c>
      <c r="B122">
        <v>-0.36299999999999999</v>
      </c>
      <c r="D122">
        <v>1899</v>
      </c>
      <c r="E122">
        <v>-0.28925000000000001</v>
      </c>
      <c r="H122">
        <f t="shared" si="29"/>
        <v>-0.28925000000000001</v>
      </c>
      <c r="L122">
        <f t="shared" si="39"/>
        <v>-0.77764999999999995</v>
      </c>
      <c r="V122">
        <v>295.5</v>
      </c>
      <c r="Z122">
        <v>1899</v>
      </c>
      <c r="AM122">
        <v>1899</v>
      </c>
      <c r="AN122">
        <v>-0.37666666666666654</v>
      </c>
      <c r="AO122">
        <f t="shared" si="30"/>
        <v>-3.7666666666666654E-2</v>
      </c>
      <c r="AP122">
        <f t="shared" si="41"/>
        <v>-0.25158333333333338</v>
      </c>
      <c r="AW122">
        <v>1899</v>
      </c>
      <c r="AX122">
        <v>-0.28925000000000001</v>
      </c>
      <c r="AY122">
        <v>-0.37666666666666654</v>
      </c>
      <c r="AZ122">
        <f t="shared" si="35"/>
        <v>-3.7666666666666654E-2</v>
      </c>
      <c r="BA122">
        <v>-6.25E-2</v>
      </c>
      <c r="BB122">
        <f t="shared" si="36"/>
        <v>-0.18908333333333338</v>
      </c>
      <c r="BE122">
        <v>-0.28925000000000001</v>
      </c>
      <c r="BF122">
        <f t="shared" si="37"/>
        <v>-0.77764999999999995</v>
      </c>
      <c r="BH122">
        <f t="shared" si="28"/>
        <v>-0.18908333333333338</v>
      </c>
    </row>
    <row r="123" spans="1:60">
      <c r="A123" t="s">
        <v>217</v>
      </c>
      <c r="B123">
        <v>-0.18099999999999999</v>
      </c>
      <c r="D123">
        <v>1898</v>
      </c>
      <c r="E123">
        <v>-0.41216666666666663</v>
      </c>
      <c r="H123">
        <f t="shared" si="29"/>
        <v>-0.41216666666666663</v>
      </c>
      <c r="L123">
        <f t="shared" si="39"/>
        <v>-0.9038666666666666</v>
      </c>
      <c r="V123">
        <v>295.2</v>
      </c>
      <c r="Z123">
        <v>1898</v>
      </c>
      <c r="AM123">
        <v>1898</v>
      </c>
      <c r="AN123">
        <v>-0.2525</v>
      </c>
      <c r="AO123">
        <f t="shared" si="30"/>
        <v>-2.5250000000000002E-2</v>
      </c>
      <c r="AP123">
        <f t="shared" si="41"/>
        <v>-0.38691666666666663</v>
      </c>
      <c r="AW123">
        <v>1898</v>
      </c>
      <c r="AX123">
        <v>-0.41216666666666663</v>
      </c>
      <c r="AY123">
        <v>-0.2525</v>
      </c>
      <c r="AZ123">
        <f t="shared" si="35"/>
        <v>-2.5250000000000002E-2</v>
      </c>
      <c r="BA123">
        <v>-5.2499999999999998E-2</v>
      </c>
      <c r="BB123">
        <f t="shared" si="36"/>
        <v>-0.33441666666666664</v>
      </c>
      <c r="BE123">
        <v>-0.41216666666666663</v>
      </c>
      <c r="BF123">
        <f t="shared" si="37"/>
        <v>-0.9038666666666666</v>
      </c>
      <c r="BH123">
        <f t="shared" si="28"/>
        <v>-0.33441666666666664</v>
      </c>
    </row>
    <row r="124" spans="1:60">
      <c r="A124" t="s">
        <v>218</v>
      </c>
      <c r="B124">
        <v>-0.42599999999999999</v>
      </c>
      <c r="D124">
        <v>1897</v>
      </c>
      <c r="E124">
        <v>-0.20783333333333331</v>
      </c>
      <c r="H124">
        <f t="shared" si="29"/>
        <v>-0.20783333333333331</v>
      </c>
      <c r="L124">
        <f t="shared" si="39"/>
        <v>-0.70283333333333331</v>
      </c>
      <c r="V124">
        <v>295</v>
      </c>
      <c r="Z124">
        <v>1897</v>
      </c>
      <c r="AM124">
        <v>1897</v>
      </c>
      <c r="AN124">
        <v>0.97499999999999976</v>
      </c>
      <c r="AO124">
        <f t="shared" si="30"/>
        <v>9.7499999999999976E-2</v>
      </c>
      <c r="AP124">
        <f t="shared" si="41"/>
        <v>-0.30533333333333329</v>
      </c>
      <c r="AW124">
        <v>1897</v>
      </c>
      <c r="AX124">
        <v>-0.20783333333333331</v>
      </c>
      <c r="AY124">
        <v>0.97499999999999976</v>
      </c>
      <c r="AZ124">
        <f t="shared" si="35"/>
        <v>9.7499999999999976E-2</v>
      </c>
      <c r="BA124">
        <v>-4.1000000000000002E-2</v>
      </c>
      <c r="BB124">
        <f t="shared" si="36"/>
        <v>-0.26433333333333331</v>
      </c>
      <c r="BE124">
        <v>-0.20783333333333331</v>
      </c>
      <c r="BF124">
        <f t="shared" si="37"/>
        <v>-0.70283333333333331</v>
      </c>
      <c r="BH124">
        <f t="shared" si="28"/>
        <v>-0.26433333333333331</v>
      </c>
    </row>
    <row r="125" spans="1:60">
      <c r="A125" t="s">
        <v>219</v>
      </c>
      <c r="B125">
        <v>-0.64200000000000002</v>
      </c>
      <c r="D125">
        <v>1896</v>
      </c>
      <c r="E125">
        <v>-0.18658333333333332</v>
      </c>
      <c r="H125">
        <f t="shared" si="29"/>
        <v>-0.18658333333333332</v>
      </c>
      <c r="L125">
        <f t="shared" si="39"/>
        <v>-0.68488333333333329</v>
      </c>
      <c r="V125">
        <v>294.89999999999998</v>
      </c>
      <c r="Z125">
        <v>1896</v>
      </c>
      <c r="AM125">
        <v>1896</v>
      </c>
      <c r="AN125">
        <v>0.38666666666666666</v>
      </c>
      <c r="AO125">
        <f t="shared" si="30"/>
        <v>3.8666666666666669E-2</v>
      </c>
      <c r="AP125">
        <f t="shared" si="41"/>
        <v>-0.22525000000000001</v>
      </c>
      <c r="AW125">
        <v>1896</v>
      </c>
      <c r="AX125">
        <v>-0.18658333333333332</v>
      </c>
      <c r="AY125">
        <v>0.38666666666666666</v>
      </c>
      <c r="AZ125">
        <f t="shared" si="35"/>
        <v>3.8666666666666669E-2</v>
      </c>
      <c r="BA125">
        <v>-2.7E-2</v>
      </c>
      <c r="BB125">
        <f t="shared" si="36"/>
        <v>-0.19825000000000001</v>
      </c>
      <c r="BE125">
        <v>-0.18658333333333332</v>
      </c>
      <c r="BF125">
        <f t="shared" si="37"/>
        <v>-0.68488333333333329</v>
      </c>
      <c r="BH125">
        <f t="shared" si="28"/>
        <v>-0.19825000000000001</v>
      </c>
    </row>
    <row r="126" spans="1:60">
      <c r="A126" t="s">
        <v>220</v>
      </c>
      <c r="B126">
        <v>-0.33200000000000002</v>
      </c>
      <c r="D126">
        <v>1895</v>
      </c>
      <c r="E126">
        <v>-0.39091666666666658</v>
      </c>
      <c r="H126">
        <f t="shared" si="29"/>
        <v>-0.39091666666666658</v>
      </c>
      <c r="L126">
        <f t="shared" si="39"/>
        <v>-0.89251666666666662</v>
      </c>
      <c r="V126">
        <v>294.8</v>
      </c>
      <c r="Z126">
        <v>1895</v>
      </c>
      <c r="AM126">
        <v>1895</v>
      </c>
      <c r="AN126">
        <v>-0.40500000000000003</v>
      </c>
      <c r="AO126">
        <f t="shared" si="30"/>
        <v>-4.0500000000000001E-2</v>
      </c>
      <c r="AP126">
        <f t="shared" si="41"/>
        <v>-0.3504166666666666</v>
      </c>
      <c r="AW126">
        <v>1895</v>
      </c>
      <c r="AX126">
        <v>-0.39091666666666658</v>
      </c>
      <c r="AY126">
        <v>-0.40500000000000003</v>
      </c>
      <c r="AZ126">
        <f t="shared" si="35"/>
        <v>-4.0500000000000001E-2</v>
      </c>
      <c r="BA126">
        <v>-1.0999999999999999E-2</v>
      </c>
      <c r="BB126">
        <f t="shared" si="36"/>
        <v>-0.33941666666666659</v>
      </c>
      <c r="BE126">
        <v>-0.39091666666666658</v>
      </c>
      <c r="BF126">
        <f t="shared" si="37"/>
        <v>-0.89251666666666662</v>
      </c>
      <c r="BH126">
        <f t="shared" si="28"/>
        <v>-0.33941666666666659</v>
      </c>
    </row>
    <row r="127" spans="1:60">
      <c r="A127" t="s">
        <v>221</v>
      </c>
      <c r="B127">
        <v>-0.29299999999999998</v>
      </c>
      <c r="D127">
        <v>1894</v>
      </c>
      <c r="E127">
        <v>-0.4090833333333333</v>
      </c>
      <c r="H127">
        <f t="shared" si="29"/>
        <v>-0.4090833333333333</v>
      </c>
      <c r="L127">
        <f t="shared" si="39"/>
        <v>-0.91398333333333337</v>
      </c>
      <c r="V127">
        <v>294.7</v>
      </c>
      <c r="Z127">
        <v>1894</v>
      </c>
      <c r="AM127">
        <v>1894</v>
      </c>
      <c r="AN127">
        <v>-1.0191666666666668</v>
      </c>
      <c r="AO127">
        <f t="shared" si="30"/>
        <v>-0.10191666666666668</v>
      </c>
      <c r="AP127">
        <f t="shared" si="41"/>
        <v>-0.30716666666666659</v>
      </c>
      <c r="AW127">
        <v>1894</v>
      </c>
      <c r="AX127">
        <v>-0.4090833333333333</v>
      </c>
      <c r="AY127">
        <v>-1.0191666666666668</v>
      </c>
      <c r="AZ127">
        <f t="shared" si="35"/>
        <v>-0.10191666666666668</v>
      </c>
      <c r="BA127">
        <v>1.0999999999999999E-2</v>
      </c>
      <c r="BB127">
        <f t="shared" si="36"/>
        <v>-0.3181666666666666</v>
      </c>
      <c r="BE127">
        <v>-0.4090833333333333</v>
      </c>
      <c r="BF127">
        <f t="shared" si="37"/>
        <v>-0.91398333333333337</v>
      </c>
      <c r="BH127">
        <f t="shared" si="28"/>
        <v>-0.3181666666666666</v>
      </c>
    </row>
    <row r="128" spans="1:60">
      <c r="A128" t="s">
        <v>222</v>
      </c>
      <c r="B128">
        <v>-0.309</v>
      </c>
      <c r="D128">
        <v>1893</v>
      </c>
      <c r="E128">
        <v>-0.47383333333333333</v>
      </c>
      <c r="H128">
        <f t="shared" si="29"/>
        <v>-0.47383333333333333</v>
      </c>
      <c r="L128">
        <f t="shared" si="39"/>
        <v>-0.98203333333333331</v>
      </c>
      <c r="V128">
        <v>294.60000000000002</v>
      </c>
      <c r="Z128">
        <v>1893</v>
      </c>
      <c r="AM128">
        <v>1893</v>
      </c>
      <c r="AN128">
        <v>-1.2066666666666663</v>
      </c>
      <c r="AO128">
        <f t="shared" si="30"/>
        <v>-0.12066666666666663</v>
      </c>
      <c r="AP128">
        <f t="shared" si="41"/>
        <v>-0.35316666666666668</v>
      </c>
      <c r="AW128">
        <v>1893</v>
      </c>
      <c r="AX128">
        <v>-0.47383333333333333</v>
      </c>
      <c r="AY128">
        <v>-1.2066666666666663</v>
      </c>
      <c r="AZ128">
        <f t="shared" si="35"/>
        <v>-0.12066666666666663</v>
      </c>
      <c r="BA128">
        <v>2.7E-2</v>
      </c>
      <c r="BB128">
        <f t="shared" si="36"/>
        <v>-0.38016666666666671</v>
      </c>
      <c r="BE128">
        <v>-0.47383333333333333</v>
      </c>
      <c r="BF128">
        <f t="shared" si="37"/>
        <v>-0.98203333333333331</v>
      </c>
      <c r="BH128">
        <f t="shared" si="28"/>
        <v>-0.38016666666666671</v>
      </c>
    </row>
    <row r="129" spans="1:60">
      <c r="A129" t="s">
        <v>223</v>
      </c>
      <c r="B129">
        <v>-0.109</v>
      </c>
      <c r="D129">
        <v>1892</v>
      </c>
      <c r="E129">
        <v>-0.45691666666666669</v>
      </c>
      <c r="H129">
        <f t="shared" si="29"/>
        <v>-0.45691666666666669</v>
      </c>
      <c r="L129">
        <f t="shared" si="39"/>
        <v>-0.9684166666666667</v>
      </c>
      <c r="V129">
        <v>294.5</v>
      </c>
      <c r="Z129">
        <v>1892</v>
      </c>
      <c r="AM129">
        <v>1892</v>
      </c>
      <c r="AN129">
        <v>-0.15583333333333335</v>
      </c>
      <c r="AO129">
        <f t="shared" si="30"/>
        <v>-1.5583333333333334E-2</v>
      </c>
      <c r="AP129">
        <f t="shared" si="41"/>
        <v>-0.44133333333333336</v>
      </c>
      <c r="AW129">
        <v>1892</v>
      </c>
      <c r="AX129">
        <v>-0.45691666666666669</v>
      </c>
      <c r="AY129">
        <v>-0.15583333333333335</v>
      </c>
      <c r="AZ129">
        <f t="shared" si="35"/>
        <v>-1.5583333333333334E-2</v>
      </c>
      <c r="BA129">
        <v>4.1000000000000002E-2</v>
      </c>
      <c r="BB129">
        <f t="shared" si="36"/>
        <v>-0.48233333333333334</v>
      </c>
      <c r="BE129">
        <v>-0.45691666666666669</v>
      </c>
      <c r="BF129">
        <f t="shared" si="37"/>
        <v>-0.9684166666666667</v>
      </c>
      <c r="BH129">
        <f t="shared" si="28"/>
        <v>-0.48233333333333334</v>
      </c>
    </row>
    <row r="130" spans="1:60">
      <c r="A130" t="s">
        <v>224</v>
      </c>
      <c r="B130">
        <v>-0.182</v>
      </c>
      <c r="D130">
        <v>1891</v>
      </c>
      <c r="E130">
        <v>-0.33341666666666669</v>
      </c>
      <c r="H130">
        <f t="shared" si="29"/>
        <v>-0.33341666666666669</v>
      </c>
      <c r="L130">
        <f t="shared" si="39"/>
        <v>-0.84821666666666673</v>
      </c>
      <c r="V130">
        <v>294.3</v>
      </c>
      <c r="Z130">
        <v>1891</v>
      </c>
      <c r="AM130">
        <v>1891</v>
      </c>
      <c r="AN130">
        <v>-0.32333333333333331</v>
      </c>
      <c r="AO130">
        <f t="shared" si="30"/>
        <v>-3.2333333333333332E-2</v>
      </c>
      <c r="AP130">
        <f t="shared" si="41"/>
        <v>-0.30108333333333337</v>
      </c>
      <c r="AW130">
        <v>1891</v>
      </c>
      <c r="AX130">
        <v>-0.33341666666666669</v>
      </c>
      <c r="AY130">
        <v>-0.32333333333333331</v>
      </c>
      <c r="AZ130">
        <f t="shared" si="35"/>
        <v>-3.2333333333333332E-2</v>
      </c>
      <c r="BA130">
        <v>5.2499999999999998E-2</v>
      </c>
      <c r="BB130">
        <f t="shared" si="36"/>
        <v>-0.35358333333333336</v>
      </c>
      <c r="BE130">
        <v>-0.33341666666666669</v>
      </c>
      <c r="BF130">
        <f t="shared" si="37"/>
        <v>-0.84821666666666673</v>
      </c>
      <c r="BH130">
        <f t="shared" si="28"/>
        <v>-0.35358333333333336</v>
      </c>
    </row>
    <row r="131" spans="1:60">
      <c r="A131" t="s">
        <v>225</v>
      </c>
      <c r="B131">
        <v>-0.217</v>
      </c>
      <c r="D131">
        <v>1890</v>
      </c>
      <c r="E131">
        <v>-0.41916666666666663</v>
      </c>
      <c r="H131">
        <f t="shared" si="29"/>
        <v>-0.41916666666666663</v>
      </c>
      <c r="L131">
        <f t="shared" ref="L131:L162" si="42">H131-((2047-D131)*0.0033)</f>
        <v>-0.93726666666666669</v>
      </c>
      <c r="V131">
        <v>294.2</v>
      </c>
      <c r="Z131">
        <v>1890</v>
      </c>
      <c r="AM131">
        <v>1890</v>
      </c>
      <c r="AN131">
        <v>-1.0516666666666665</v>
      </c>
      <c r="AO131">
        <f t="shared" si="30"/>
        <v>-0.10516666666666666</v>
      </c>
      <c r="AP131">
        <f t="shared" ref="AP131:AP162" si="43">E131-AO131</f>
        <v>-0.31399999999999995</v>
      </c>
      <c r="AW131">
        <v>1890</v>
      </c>
      <c r="AX131">
        <v>-0.41916666666666663</v>
      </c>
      <c r="AY131">
        <v>-1.0516666666666665</v>
      </c>
      <c r="AZ131">
        <f t="shared" si="35"/>
        <v>-0.10516666666666666</v>
      </c>
      <c r="BA131">
        <v>6.25E-2</v>
      </c>
      <c r="BB131">
        <f t="shared" si="36"/>
        <v>-0.37649999999999995</v>
      </c>
      <c r="BE131">
        <v>-0.41916666666666663</v>
      </c>
      <c r="BF131">
        <f t="shared" si="37"/>
        <v>-0.93726666666666669</v>
      </c>
      <c r="BH131">
        <f t="shared" si="28"/>
        <v>-0.37649999999999995</v>
      </c>
    </row>
    <row r="132" spans="1:60">
      <c r="A132" t="s">
        <v>226</v>
      </c>
      <c r="B132">
        <v>-0.19500000000000001</v>
      </c>
      <c r="D132">
        <v>1889</v>
      </c>
      <c r="E132">
        <v>-0.17449999999999999</v>
      </c>
      <c r="H132">
        <f t="shared" si="29"/>
        <v>-0.17449999999999999</v>
      </c>
      <c r="L132">
        <f t="shared" si="42"/>
        <v>-0.69589999999999996</v>
      </c>
      <c r="V132">
        <v>294</v>
      </c>
      <c r="Z132">
        <v>1889</v>
      </c>
      <c r="AM132">
        <v>1889</v>
      </c>
      <c r="AN132">
        <v>1.4358333333333331</v>
      </c>
      <c r="AO132">
        <f t="shared" si="30"/>
        <v>0.14358333333333331</v>
      </c>
      <c r="AP132">
        <f t="shared" si="43"/>
        <v>-0.31808333333333327</v>
      </c>
      <c r="AW132">
        <v>1889</v>
      </c>
      <c r="AX132">
        <v>-0.17449999999999999</v>
      </c>
      <c r="AY132">
        <v>1.4358333333333331</v>
      </c>
      <c r="AZ132">
        <f t="shared" si="35"/>
        <v>0.14358333333333331</v>
      </c>
      <c r="BA132">
        <v>7.1499999999999994E-2</v>
      </c>
      <c r="BB132">
        <f t="shared" si="36"/>
        <v>-0.38958333333333328</v>
      </c>
      <c r="BE132">
        <v>-0.17449999999999999</v>
      </c>
      <c r="BF132">
        <f t="shared" si="37"/>
        <v>-0.69589999999999996</v>
      </c>
      <c r="BH132">
        <f t="shared" ref="BH132:BH155" si="44">BB132</f>
        <v>-0.38958333333333328</v>
      </c>
    </row>
    <row r="133" spans="1:60">
      <c r="A133" t="s">
        <v>227</v>
      </c>
      <c r="B133">
        <v>-0.51500000000000001</v>
      </c>
      <c r="D133">
        <v>1888</v>
      </c>
      <c r="E133">
        <v>-0.30841666666666662</v>
      </c>
      <c r="H133">
        <f t="shared" ref="H133:H171" si="45">E133-E199</f>
        <v>-0.30841666666666662</v>
      </c>
      <c r="L133">
        <f t="shared" si="42"/>
        <v>-0.83311666666666651</v>
      </c>
      <c r="V133">
        <v>293.8</v>
      </c>
      <c r="Z133">
        <v>1888</v>
      </c>
      <c r="AM133">
        <v>1888</v>
      </c>
      <c r="AN133">
        <v>0.39333333333333331</v>
      </c>
      <c r="AO133">
        <f t="shared" ref="AO133:AO155" si="46">AN133/10</f>
        <v>3.9333333333333331E-2</v>
      </c>
      <c r="AP133">
        <f t="shared" si="43"/>
        <v>-0.34774999999999995</v>
      </c>
      <c r="AW133">
        <v>1888</v>
      </c>
      <c r="AX133">
        <v>-0.30841666666666662</v>
      </c>
      <c r="AY133">
        <v>0.39333333333333331</v>
      </c>
      <c r="AZ133">
        <f t="shared" ref="AZ133:AZ155" si="47">AY133/10</f>
        <v>3.9333333333333331E-2</v>
      </c>
      <c r="BA133">
        <v>0.08</v>
      </c>
      <c r="BB133">
        <f t="shared" ref="BB133:BB155" si="48">AX133-AZ133-BA133</f>
        <v>-0.42774999999999996</v>
      </c>
      <c r="BE133">
        <v>-0.30841666666666662</v>
      </c>
      <c r="BF133">
        <f t="shared" ref="BF133:BF171" si="49">L133</f>
        <v>-0.83311666666666651</v>
      </c>
      <c r="BH133">
        <f t="shared" si="44"/>
        <v>-0.42774999999999996</v>
      </c>
    </row>
    <row r="134" spans="1:60">
      <c r="A134" t="s">
        <v>228</v>
      </c>
      <c r="B134">
        <v>-0.76200000000000001</v>
      </c>
      <c r="D134">
        <v>1887</v>
      </c>
      <c r="E134">
        <v>-0.42033333333333339</v>
      </c>
      <c r="H134">
        <f t="shared" si="45"/>
        <v>-0.42033333333333339</v>
      </c>
      <c r="L134">
        <f t="shared" si="42"/>
        <v>-0.94833333333333347</v>
      </c>
      <c r="V134">
        <v>293.60000000000002</v>
      </c>
      <c r="Z134">
        <v>1887</v>
      </c>
      <c r="AM134">
        <v>1887</v>
      </c>
      <c r="AN134">
        <v>-0.97000000000000008</v>
      </c>
      <c r="AO134">
        <f t="shared" si="46"/>
        <v>-9.7000000000000003E-2</v>
      </c>
      <c r="AP134">
        <f t="shared" si="43"/>
        <v>-0.32333333333333336</v>
      </c>
      <c r="AW134">
        <v>1887</v>
      </c>
      <c r="AX134">
        <v>-0.42033333333333339</v>
      </c>
      <c r="AY134">
        <v>-0.97000000000000008</v>
      </c>
      <c r="AZ134">
        <f t="shared" si="47"/>
        <v>-9.7000000000000003E-2</v>
      </c>
      <c r="BA134">
        <v>8.7999999999999995E-2</v>
      </c>
      <c r="BB134">
        <f t="shared" si="48"/>
        <v>-0.41133333333333333</v>
      </c>
      <c r="BE134">
        <v>-0.42033333333333339</v>
      </c>
      <c r="BF134">
        <f t="shared" si="49"/>
        <v>-0.94833333333333347</v>
      </c>
      <c r="BH134">
        <f t="shared" si="44"/>
        <v>-0.41133333333333333</v>
      </c>
    </row>
    <row r="135" spans="1:60">
      <c r="A135" t="s">
        <v>229</v>
      </c>
      <c r="B135">
        <v>-0.89300000000000002</v>
      </c>
      <c r="D135">
        <v>1886</v>
      </c>
      <c r="E135">
        <v>-0.36975000000000002</v>
      </c>
      <c r="H135">
        <f t="shared" si="45"/>
        <v>-0.36975000000000002</v>
      </c>
      <c r="L135">
        <f t="shared" si="42"/>
        <v>-0.90105000000000002</v>
      </c>
      <c r="V135">
        <v>293.3</v>
      </c>
      <c r="Z135">
        <v>1886</v>
      </c>
      <c r="AM135">
        <v>1886</v>
      </c>
      <c r="AN135">
        <v>0.26666666666666666</v>
      </c>
      <c r="AO135">
        <f t="shared" si="46"/>
        <v>2.6666666666666665E-2</v>
      </c>
      <c r="AP135">
        <f t="shared" si="43"/>
        <v>-0.39641666666666669</v>
      </c>
      <c r="AW135">
        <v>1886</v>
      </c>
      <c r="AX135">
        <v>-0.36975000000000002</v>
      </c>
      <c r="AY135">
        <v>0.26666666666666666</v>
      </c>
      <c r="AZ135">
        <f t="shared" si="47"/>
        <v>2.6666666666666665E-2</v>
      </c>
      <c r="BA135">
        <v>9.5000000000000001E-2</v>
      </c>
      <c r="BB135">
        <f t="shared" si="48"/>
        <v>-0.49141666666666672</v>
      </c>
      <c r="BE135">
        <v>-0.36975000000000002</v>
      </c>
      <c r="BF135">
        <f t="shared" si="49"/>
        <v>-0.90105000000000002</v>
      </c>
      <c r="BH135">
        <f t="shared" si="44"/>
        <v>-0.49141666666666672</v>
      </c>
    </row>
    <row r="136" spans="1:60">
      <c r="A136" t="s">
        <v>230</v>
      </c>
      <c r="B136">
        <v>-0.50800000000000001</v>
      </c>
      <c r="D136">
        <v>1885</v>
      </c>
      <c r="E136">
        <v>-0.38983333333333331</v>
      </c>
      <c r="H136">
        <f t="shared" si="45"/>
        <v>-0.38983333333333331</v>
      </c>
      <c r="L136">
        <f t="shared" si="42"/>
        <v>-0.92443333333333322</v>
      </c>
      <c r="V136">
        <v>293</v>
      </c>
      <c r="Z136">
        <v>1885</v>
      </c>
      <c r="AM136">
        <v>1885</v>
      </c>
      <c r="AN136">
        <v>0.42999999999999994</v>
      </c>
      <c r="AO136">
        <f t="shared" si="46"/>
        <v>4.2999999999999997E-2</v>
      </c>
      <c r="AP136">
        <f t="shared" si="43"/>
        <v>-0.43283333333333329</v>
      </c>
      <c r="AW136">
        <v>1885</v>
      </c>
      <c r="AX136">
        <v>-0.38983333333333331</v>
      </c>
      <c r="AY136">
        <v>0.42999999999999994</v>
      </c>
      <c r="AZ136">
        <f t="shared" si="47"/>
        <v>4.2999999999999997E-2</v>
      </c>
      <c r="BA136">
        <v>0.10100000000000001</v>
      </c>
      <c r="BB136">
        <f t="shared" si="48"/>
        <v>-0.53383333333333327</v>
      </c>
      <c r="BE136">
        <v>-0.38983333333333331</v>
      </c>
      <c r="BF136">
        <f t="shared" si="49"/>
        <v>-0.92443333333333322</v>
      </c>
      <c r="BH136">
        <f t="shared" si="44"/>
        <v>-0.53383333333333327</v>
      </c>
    </row>
    <row r="137" spans="1:60">
      <c r="A137" t="s">
        <v>231</v>
      </c>
      <c r="B137">
        <v>-0.46400000000000002</v>
      </c>
      <c r="D137">
        <v>1884</v>
      </c>
      <c r="E137">
        <v>-0.40916666666666662</v>
      </c>
      <c r="H137">
        <f t="shared" si="45"/>
        <v>-0.40916666666666662</v>
      </c>
      <c r="L137">
        <f t="shared" si="42"/>
        <v>-0.94706666666666672</v>
      </c>
      <c r="V137">
        <v>292.60000000000002</v>
      </c>
      <c r="Z137">
        <v>1884</v>
      </c>
      <c r="AM137">
        <v>1884</v>
      </c>
      <c r="AN137">
        <v>0.24083333333333334</v>
      </c>
      <c r="AO137">
        <f t="shared" si="46"/>
        <v>2.4083333333333335E-2</v>
      </c>
      <c r="AP137">
        <f t="shared" si="43"/>
        <v>-0.43324999999999997</v>
      </c>
      <c r="AW137">
        <v>1884</v>
      </c>
      <c r="AX137">
        <v>-0.40916666666666662</v>
      </c>
      <c r="AY137">
        <v>0.24083333333333334</v>
      </c>
      <c r="AZ137">
        <f t="shared" si="47"/>
        <v>2.4083333333333335E-2</v>
      </c>
      <c r="BA137">
        <v>0.106</v>
      </c>
      <c r="BB137">
        <f t="shared" si="48"/>
        <v>-0.53925000000000001</v>
      </c>
      <c r="BE137">
        <v>-0.40916666666666662</v>
      </c>
      <c r="BF137">
        <f t="shared" si="49"/>
        <v>-0.94706666666666672</v>
      </c>
      <c r="BH137">
        <f t="shared" si="44"/>
        <v>-0.53925000000000001</v>
      </c>
    </row>
    <row r="138" spans="1:60">
      <c r="A138" t="s">
        <v>232</v>
      </c>
      <c r="B138">
        <v>-0.38600000000000001</v>
      </c>
      <c r="D138">
        <v>1883</v>
      </c>
      <c r="E138">
        <v>-0.29558333333333336</v>
      </c>
      <c r="H138">
        <f t="shared" si="45"/>
        <v>-0.29558333333333336</v>
      </c>
      <c r="L138">
        <f t="shared" si="42"/>
        <v>-0.83678333333333343</v>
      </c>
      <c r="V138">
        <v>292.10000000000002</v>
      </c>
      <c r="Z138">
        <v>1883</v>
      </c>
      <c r="AM138">
        <v>1883</v>
      </c>
      <c r="AN138">
        <v>-0.10333333333333329</v>
      </c>
      <c r="AO138">
        <f t="shared" si="46"/>
        <v>-1.033333333333333E-2</v>
      </c>
      <c r="AP138">
        <f t="shared" si="43"/>
        <v>-0.28525000000000006</v>
      </c>
      <c r="AW138">
        <v>1883</v>
      </c>
      <c r="AX138">
        <v>-0.29558333333333336</v>
      </c>
      <c r="AY138">
        <v>-0.10333333333333329</v>
      </c>
      <c r="AZ138">
        <f t="shared" si="47"/>
        <v>-1.033333333333333E-2</v>
      </c>
      <c r="BA138">
        <v>0.11</v>
      </c>
      <c r="BB138">
        <f t="shared" si="48"/>
        <v>-0.39525000000000005</v>
      </c>
      <c r="BE138">
        <v>-0.29558333333333336</v>
      </c>
      <c r="BF138">
        <f t="shared" si="49"/>
        <v>-0.83678333333333343</v>
      </c>
      <c r="BH138">
        <f t="shared" si="44"/>
        <v>-0.39525000000000005</v>
      </c>
    </row>
    <row r="139" spans="1:60">
      <c r="A139" t="s">
        <v>233</v>
      </c>
      <c r="B139">
        <v>-0.76800000000000002</v>
      </c>
      <c r="D139">
        <v>1882</v>
      </c>
      <c r="E139">
        <v>-0.215</v>
      </c>
      <c r="H139">
        <f t="shared" si="45"/>
        <v>-0.215</v>
      </c>
      <c r="L139">
        <f t="shared" si="42"/>
        <v>-0.75949999999999995</v>
      </c>
      <c r="V139">
        <v>291.7</v>
      </c>
      <c r="Z139">
        <v>1882</v>
      </c>
      <c r="AM139">
        <v>1882</v>
      </c>
      <c r="AN139">
        <v>5.7499999999999996E-2</v>
      </c>
      <c r="AO139">
        <f t="shared" si="46"/>
        <v>5.7499999999999999E-3</v>
      </c>
      <c r="AP139">
        <f t="shared" si="43"/>
        <v>-0.22075</v>
      </c>
      <c r="AW139">
        <v>1882</v>
      </c>
      <c r="AX139">
        <v>-0.215</v>
      </c>
      <c r="AY139">
        <v>5.7499999999999996E-2</v>
      </c>
      <c r="AZ139">
        <f t="shared" si="47"/>
        <v>5.7499999999999999E-3</v>
      </c>
      <c r="BA139">
        <v>0.113</v>
      </c>
      <c r="BB139">
        <f t="shared" si="48"/>
        <v>-0.33374999999999999</v>
      </c>
      <c r="BE139">
        <v>-0.215</v>
      </c>
      <c r="BF139">
        <f t="shared" si="49"/>
        <v>-0.75949999999999995</v>
      </c>
      <c r="BH139">
        <f t="shared" si="44"/>
        <v>-0.33374999999999999</v>
      </c>
    </row>
    <row r="140" spans="1:60">
      <c r="A140" t="s">
        <v>234</v>
      </c>
      <c r="B140">
        <v>-0.189</v>
      </c>
      <c r="D140">
        <v>1881</v>
      </c>
      <c r="E140">
        <v>-0.20074999999999998</v>
      </c>
      <c r="H140">
        <f t="shared" si="45"/>
        <v>-0.20074999999999998</v>
      </c>
      <c r="L140">
        <f t="shared" si="42"/>
        <v>-0.74854999999999994</v>
      </c>
      <c r="V140">
        <v>291.2</v>
      </c>
      <c r="Z140">
        <v>1881</v>
      </c>
      <c r="AM140">
        <v>1881</v>
      </c>
      <c r="AN140">
        <v>0.44750000000000001</v>
      </c>
      <c r="AO140">
        <f t="shared" si="46"/>
        <v>4.4749999999999998E-2</v>
      </c>
      <c r="AP140">
        <f t="shared" si="43"/>
        <v>-0.2455</v>
      </c>
      <c r="AW140">
        <v>1881</v>
      </c>
      <c r="AX140">
        <v>-0.20074999999999998</v>
      </c>
      <c r="AY140">
        <v>0.44750000000000001</v>
      </c>
      <c r="AZ140">
        <f t="shared" si="47"/>
        <v>4.4749999999999998E-2</v>
      </c>
      <c r="BA140">
        <v>0.11550000000000001</v>
      </c>
      <c r="BB140">
        <f t="shared" si="48"/>
        <v>-0.36099999999999999</v>
      </c>
      <c r="BE140">
        <v>-0.20074999999999998</v>
      </c>
      <c r="BF140">
        <f t="shared" si="49"/>
        <v>-0.74854999999999994</v>
      </c>
      <c r="BH140">
        <f t="shared" si="44"/>
        <v>-0.36099999999999999</v>
      </c>
    </row>
    <row r="141" spans="1:60">
      <c r="A141" t="s">
        <v>235</v>
      </c>
      <c r="B141">
        <v>-0.221</v>
      </c>
      <c r="D141">
        <v>1880</v>
      </c>
      <c r="E141">
        <v>-0.22758333333333333</v>
      </c>
      <c r="H141">
        <f t="shared" si="45"/>
        <v>-0.22758333333333333</v>
      </c>
      <c r="L141">
        <f t="shared" si="42"/>
        <v>-0.77868333333333339</v>
      </c>
      <c r="V141">
        <v>290.7</v>
      </c>
      <c r="Z141">
        <v>1880</v>
      </c>
      <c r="AM141">
        <v>1880</v>
      </c>
      <c r="AN141">
        <v>-0.56583333333333341</v>
      </c>
      <c r="AO141">
        <f t="shared" si="46"/>
        <v>-5.658333333333334E-2</v>
      </c>
      <c r="AP141">
        <f t="shared" si="43"/>
        <v>-0.17099999999999999</v>
      </c>
      <c r="AW141">
        <v>1880</v>
      </c>
      <c r="AX141">
        <v>-0.22758333333333333</v>
      </c>
      <c r="AY141">
        <v>-0.56583333333333341</v>
      </c>
      <c r="AZ141">
        <f t="shared" si="47"/>
        <v>-5.658333333333334E-2</v>
      </c>
      <c r="BA141">
        <v>0.11749999999999999</v>
      </c>
      <c r="BB141">
        <f t="shared" si="48"/>
        <v>-0.28849999999999998</v>
      </c>
      <c r="BE141">
        <v>-0.22758333333333333</v>
      </c>
      <c r="BF141">
        <f t="shared" si="49"/>
        <v>-0.77868333333333339</v>
      </c>
      <c r="BH141">
        <f t="shared" si="44"/>
        <v>-0.28849999999999998</v>
      </c>
    </row>
    <row r="142" spans="1:60">
      <c r="A142" t="s">
        <v>236</v>
      </c>
      <c r="B142">
        <v>-9.4E-2</v>
      </c>
      <c r="D142">
        <v>1879</v>
      </c>
      <c r="E142">
        <v>-0.23091666666666669</v>
      </c>
      <c r="H142">
        <f t="shared" si="45"/>
        <v>-0.23091666666666669</v>
      </c>
      <c r="L142">
        <f t="shared" si="42"/>
        <v>-0.78531666666666666</v>
      </c>
      <c r="V142">
        <v>290.2</v>
      </c>
      <c r="Z142">
        <v>1879</v>
      </c>
      <c r="AM142">
        <v>1879</v>
      </c>
      <c r="AN142">
        <v>-0.15083333333333335</v>
      </c>
      <c r="AO142">
        <f t="shared" si="46"/>
        <v>-1.5083333333333334E-2</v>
      </c>
      <c r="AP142">
        <f t="shared" si="43"/>
        <v>-0.21583333333333335</v>
      </c>
      <c r="AW142">
        <v>1879</v>
      </c>
      <c r="AX142">
        <v>-0.23091666666666669</v>
      </c>
      <c r="AY142">
        <v>-0.15083333333333335</v>
      </c>
      <c r="AZ142">
        <f t="shared" si="47"/>
        <v>-1.5083333333333334E-2</v>
      </c>
      <c r="BA142">
        <v>0.11899999999999999</v>
      </c>
      <c r="BB142">
        <f t="shared" si="48"/>
        <v>-0.33483333333333332</v>
      </c>
      <c r="BE142">
        <v>-0.23091666666666669</v>
      </c>
      <c r="BF142">
        <f t="shared" si="49"/>
        <v>-0.78531666666666666</v>
      </c>
      <c r="BH142">
        <f t="shared" si="44"/>
        <v>-0.33483333333333332</v>
      </c>
    </row>
    <row r="143" spans="1:60">
      <c r="A143" t="s">
        <v>237</v>
      </c>
      <c r="B143">
        <v>-0.33</v>
      </c>
      <c r="D143">
        <v>1878</v>
      </c>
      <c r="E143">
        <v>3.6916666666666646E-2</v>
      </c>
      <c r="H143">
        <f t="shared" si="45"/>
        <v>3.6916666666666646E-2</v>
      </c>
      <c r="L143">
        <f t="shared" si="42"/>
        <v>-0.52078333333333338</v>
      </c>
      <c r="V143">
        <v>289.8</v>
      </c>
      <c r="Z143">
        <v>1878</v>
      </c>
      <c r="AM143">
        <v>1878</v>
      </c>
      <c r="AN143">
        <v>1.9949999999999999</v>
      </c>
      <c r="AO143">
        <f t="shared" si="46"/>
        <v>0.19949999999999998</v>
      </c>
      <c r="AP143">
        <f t="shared" si="43"/>
        <v>-0.16258333333333333</v>
      </c>
      <c r="AW143">
        <v>1878</v>
      </c>
      <c r="AX143">
        <v>3.6916666666666646E-2</v>
      </c>
      <c r="AY143">
        <v>1.9949999999999999</v>
      </c>
      <c r="AZ143">
        <f t="shared" si="47"/>
        <v>0.19949999999999998</v>
      </c>
      <c r="BA143">
        <v>0.12</v>
      </c>
      <c r="BB143">
        <f t="shared" si="48"/>
        <v>-0.2825833333333333</v>
      </c>
      <c r="BE143">
        <v>3.6916666666666646E-2</v>
      </c>
      <c r="BF143">
        <f t="shared" si="49"/>
        <v>-0.52078333333333338</v>
      </c>
      <c r="BH143">
        <f t="shared" si="44"/>
        <v>-0.2825833333333333</v>
      </c>
    </row>
    <row r="144" spans="1:60">
      <c r="A144" t="s">
        <v>238</v>
      </c>
      <c r="B144">
        <v>-0.36199999999999999</v>
      </c>
      <c r="D144">
        <v>1877</v>
      </c>
      <c r="E144">
        <v>-7.5749999999999998E-2</v>
      </c>
      <c r="H144">
        <f t="shared" si="45"/>
        <v>-7.5749999999999998E-2</v>
      </c>
      <c r="L144">
        <f t="shared" si="42"/>
        <v>-0.63674999999999993</v>
      </c>
      <c r="V144">
        <v>289.39999999999998</v>
      </c>
      <c r="Z144">
        <v>1877</v>
      </c>
      <c r="AM144">
        <v>1877</v>
      </c>
      <c r="AN144">
        <v>0.54333333333333333</v>
      </c>
      <c r="AO144">
        <f t="shared" si="46"/>
        <v>5.4333333333333331E-2</v>
      </c>
      <c r="AP144">
        <f t="shared" si="43"/>
        <v>-0.13008333333333333</v>
      </c>
      <c r="AW144">
        <v>1877</v>
      </c>
      <c r="AX144">
        <v>-7.5749999999999998E-2</v>
      </c>
      <c r="AY144">
        <v>0.54333333333333333</v>
      </c>
      <c r="AZ144">
        <f t="shared" si="47"/>
        <v>5.4333333333333331E-2</v>
      </c>
      <c r="BA144">
        <v>0.11899999999999999</v>
      </c>
      <c r="BB144">
        <f t="shared" si="48"/>
        <v>-0.24908333333333332</v>
      </c>
      <c r="BE144">
        <v>-7.5749999999999998E-2</v>
      </c>
      <c r="BF144">
        <f t="shared" si="49"/>
        <v>-0.63674999999999993</v>
      </c>
      <c r="BH144">
        <f t="shared" si="44"/>
        <v>-0.24908333333333332</v>
      </c>
    </row>
    <row r="145" spans="1:60">
      <c r="A145" t="s">
        <v>239</v>
      </c>
      <c r="B145">
        <v>-0.41699999999999998</v>
      </c>
      <c r="D145">
        <v>1876</v>
      </c>
      <c r="E145">
        <v>-0.3838333333333333</v>
      </c>
      <c r="H145">
        <f t="shared" si="45"/>
        <v>-0.3838333333333333</v>
      </c>
      <c r="L145">
        <f t="shared" si="42"/>
        <v>-0.94813333333333327</v>
      </c>
      <c r="V145">
        <v>289</v>
      </c>
      <c r="Z145">
        <v>1876</v>
      </c>
      <c r="AM145">
        <v>1876</v>
      </c>
      <c r="AN145">
        <v>-0.53250000000000008</v>
      </c>
      <c r="AO145">
        <f t="shared" si="46"/>
        <v>-5.3250000000000006E-2</v>
      </c>
      <c r="AP145">
        <f t="shared" si="43"/>
        <v>-0.33058333333333328</v>
      </c>
      <c r="AW145">
        <v>1876</v>
      </c>
      <c r="AX145">
        <v>-0.3838333333333333</v>
      </c>
      <c r="AY145">
        <v>-0.53250000000000008</v>
      </c>
      <c r="AZ145">
        <f t="shared" si="47"/>
        <v>-5.3250000000000006E-2</v>
      </c>
      <c r="BA145">
        <v>0.11749999999999999</v>
      </c>
      <c r="BB145">
        <f t="shared" si="48"/>
        <v>-0.44808333333333328</v>
      </c>
      <c r="BE145">
        <v>-0.3838333333333333</v>
      </c>
      <c r="BF145">
        <f t="shared" si="49"/>
        <v>-0.94813333333333327</v>
      </c>
      <c r="BH145">
        <f t="shared" si="44"/>
        <v>-0.44808333333333328</v>
      </c>
    </row>
    <row r="146" spans="1:60">
      <c r="A146" t="s">
        <v>240</v>
      </c>
      <c r="B146">
        <v>-0.247</v>
      </c>
      <c r="D146">
        <v>1875</v>
      </c>
      <c r="E146">
        <v>-0.39650000000000002</v>
      </c>
      <c r="H146">
        <f t="shared" si="45"/>
        <v>-0.39650000000000002</v>
      </c>
      <c r="L146">
        <f t="shared" si="42"/>
        <v>-0.96409999999999996</v>
      </c>
      <c r="V146">
        <v>288.7</v>
      </c>
      <c r="Z146">
        <v>1875</v>
      </c>
      <c r="AM146">
        <v>1875</v>
      </c>
      <c r="AN146">
        <v>-0.63500000000000012</v>
      </c>
      <c r="AO146">
        <f t="shared" si="46"/>
        <v>-6.3500000000000015E-2</v>
      </c>
      <c r="AP146">
        <f t="shared" si="43"/>
        <v>-0.33300000000000002</v>
      </c>
      <c r="AW146">
        <v>1875</v>
      </c>
      <c r="AX146">
        <v>-0.39650000000000002</v>
      </c>
      <c r="AY146">
        <v>-0.63500000000000012</v>
      </c>
      <c r="AZ146">
        <f t="shared" si="47"/>
        <v>-6.3500000000000015E-2</v>
      </c>
      <c r="BA146">
        <v>0.11550000000000001</v>
      </c>
      <c r="BB146">
        <f t="shared" si="48"/>
        <v>-0.44850000000000001</v>
      </c>
      <c r="BE146">
        <v>-0.39650000000000002</v>
      </c>
      <c r="BF146">
        <f t="shared" si="49"/>
        <v>-0.96409999999999996</v>
      </c>
      <c r="BH146">
        <f t="shared" si="44"/>
        <v>-0.44850000000000001</v>
      </c>
    </row>
    <row r="147" spans="1:60">
      <c r="A147" t="s">
        <v>241</v>
      </c>
      <c r="B147">
        <v>-0.74199999999999999</v>
      </c>
      <c r="D147">
        <v>1874</v>
      </c>
      <c r="E147">
        <v>-0.36916666666666664</v>
      </c>
      <c r="H147">
        <f t="shared" si="45"/>
        <v>-0.36916666666666664</v>
      </c>
      <c r="L147">
        <f t="shared" si="42"/>
        <v>-0.94006666666666661</v>
      </c>
      <c r="V147">
        <v>288.39999999999998</v>
      </c>
      <c r="Z147">
        <v>1874</v>
      </c>
      <c r="AM147">
        <v>1874</v>
      </c>
      <c r="AN147">
        <v>-0.52833333333333332</v>
      </c>
      <c r="AO147">
        <f t="shared" si="46"/>
        <v>-5.2833333333333329E-2</v>
      </c>
      <c r="AP147">
        <f t="shared" si="43"/>
        <v>-0.3163333333333333</v>
      </c>
      <c r="AW147">
        <v>1874</v>
      </c>
      <c r="AX147">
        <v>-0.36916666666666664</v>
      </c>
      <c r="AY147">
        <v>-0.52833333333333332</v>
      </c>
      <c r="AZ147">
        <f t="shared" si="47"/>
        <v>-5.2833333333333329E-2</v>
      </c>
      <c r="BA147">
        <v>0.113</v>
      </c>
      <c r="BB147">
        <f t="shared" si="48"/>
        <v>-0.42933333333333329</v>
      </c>
      <c r="BE147">
        <v>-0.36916666666666664</v>
      </c>
      <c r="BF147">
        <f t="shared" si="49"/>
        <v>-0.94006666666666661</v>
      </c>
      <c r="BH147">
        <f t="shared" si="44"/>
        <v>-0.42933333333333329</v>
      </c>
    </row>
    <row r="148" spans="1:60">
      <c r="A148" t="s">
        <v>242</v>
      </c>
      <c r="B148">
        <v>-0.78</v>
      </c>
      <c r="D148">
        <v>1873</v>
      </c>
      <c r="E148">
        <v>-0.30483333333333329</v>
      </c>
      <c r="H148">
        <f t="shared" si="45"/>
        <v>-0.30483333333333329</v>
      </c>
      <c r="L148">
        <f t="shared" si="42"/>
        <v>-0.87903333333333333</v>
      </c>
      <c r="V148">
        <v>288.10000000000002</v>
      </c>
      <c r="Z148">
        <v>1873</v>
      </c>
      <c r="AM148">
        <v>1873</v>
      </c>
      <c r="AN148">
        <v>-0.63750000000000007</v>
      </c>
      <c r="AO148">
        <f t="shared" si="46"/>
        <v>-6.3750000000000001E-2</v>
      </c>
      <c r="AP148">
        <f t="shared" si="43"/>
        <v>-0.24108333333333329</v>
      </c>
      <c r="AW148">
        <v>1873</v>
      </c>
      <c r="AX148">
        <v>-0.30483333333333329</v>
      </c>
      <c r="AY148">
        <v>-0.63750000000000007</v>
      </c>
      <c r="AZ148">
        <f t="shared" si="47"/>
        <v>-6.3750000000000001E-2</v>
      </c>
      <c r="BA148">
        <v>0.11</v>
      </c>
      <c r="BB148">
        <f t="shared" si="48"/>
        <v>-0.3510833333333333</v>
      </c>
      <c r="BE148">
        <v>-0.30483333333333329</v>
      </c>
      <c r="BF148">
        <f t="shared" si="49"/>
        <v>-0.87903333333333333</v>
      </c>
      <c r="BH148">
        <f t="shared" si="44"/>
        <v>-0.3510833333333333</v>
      </c>
    </row>
    <row r="149" spans="1:60">
      <c r="A149" t="s">
        <v>243</v>
      </c>
      <c r="B149">
        <v>-0.40300000000000002</v>
      </c>
      <c r="D149">
        <v>1872</v>
      </c>
      <c r="E149">
        <v>-0.22883333333333331</v>
      </c>
      <c r="H149">
        <f t="shared" si="45"/>
        <v>-0.22883333333333331</v>
      </c>
      <c r="L149">
        <f t="shared" si="42"/>
        <v>-0.80633333333333335</v>
      </c>
      <c r="V149">
        <v>287.89999999999998</v>
      </c>
      <c r="Z149">
        <v>1872</v>
      </c>
      <c r="AM149">
        <v>1872</v>
      </c>
      <c r="AN149">
        <v>-0.24666666666666667</v>
      </c>
      <c r="AO149">
        <f t="shared" si="46"/>
        <v>-2.4666666666666667E-2</v>
      </c>
      <c r="AP149">
        <f t="shared" si="43"/>
        <v>-0.20416666666666664</v>
      </c>
      <c r="AW149">
        <v>1872</v>
      </c>
      <c r="AX149">
        <v>-0.22883333333333331</v>
      </c>
      <c r="AY149">
        <v>-0.24666666666666667</v>
      </c>
      <c r="AZ149">
        <f t="shared" si="47"/>
        <v>-2.4666666666666667E-2</v>
      </c>
      <c r="BA149">
        <v>0.106</v>
      </c>
      <c r="BB149">
        <f t="shared" si="48"/>
        <v>-0.31016666666666665</v>
      </c>
      <c r="BE149">
        <v>-0.22883333333333331</v>
      </c>
      <c r="BF149">
        <f t="shared" si="49"/>
        <v>-0.80633333333333335</v>
      </c>
      <c r="BH149">
        <f t="shared" si="44"/>
        <v>-0.31016666666666665</v>
      </c>
    </row>
    <row r="150" spans="1:60">
      <c r="A150" t="s">
        <v>244</v>
      </c>
      <c r="B150">
        <v>-0.24</v>
      </c>
      <c r="D150">
        <v>1871</v>
      </c>
      <c r="E150">
        <v>-0.33408333333333334</v>
      </c>
      <c r="H150">
        <f t="shared" si="45"/>
        <v>-0.33408333333333334</v>
      </c>
      <c r="L150">
        <f t="shared" si="42"/>
        <v>-0.91488333333333327</v>
      </c>
      <c r="V150">
        <v>287.7</v>
      </c>
      <c r="Z150">
        <v>1871</v>
      </c>
      <c r="AM150">
        <v>1871</v>
      </c>
      <c r="AN150">
        <v>-0.29916666666666669</v>
      </c>
      <c r="AO150">
        <f t="shared" si="46"/>
        <v>-2.9916666666666668E-2</v>
      </c>
      <c r="AP150">
        <f t="shared" si="43"/>
        <v>-0.3041666666666667</v>
      </c>
      <c r="AW150">
        <v>1871</v>
      </c>
      <c r="AX150">
        <v>-0.33408333333333334</v>
      </c>
      <c r="AY150">
        <v>-0.29916666666666669</v>
      </c>
      <c r="AZ150">
        <f t="shared" si="47"/>
        <v>-2.9916666666666668E-2</v>
      </c>
      <c r="BA150">
        <v>0.10100000000000001</v>
      </c>
      <c r="BB150">
        <f t="shared" si="48"/>
        <v>-0.40516666666666667</v>
      </c>
      <c r="BE150">
        <v>-0.33408333333333334</v>
      </c>
      <c r="BF150">
        <f t="shared" si="49"/>
        <v>-0.91488333333333327</v>
      </c>
      <c r="BH150">
        <f t="shared" si="44"/>
        <v>-0.40516666666666667</v>
      </c>
    </row>
    <row r="151" spans="1:60">
      <c r="A151" t="s">
        <v>245</v>
      </c>
      <c r="B151">
        <v>-0.22500000000000001</v>
      </c>
      <c r="D151">
        <v>1870</v>
      </c>
      <c r="E151">
        <v>-0.2769166666666667</v>
      </c>
      <c r="H151">
        <f t="shared" si="45"/>
        <v>-0.2769166666666667</v>
      </c>
      <c r="L151">
        <f t="shared" si="42"/>
        <v>-0.86101666666666665</v>
      </c>
      <c r="V151">
        <v>287.5</v>
      </c>
      <c r="Z151">
        <v>1870</v>
      </c>
      <c r="AM151">
        <v>1870</v>
      </c>
      <c r="AN151">
        <v>-0.58916666666666662</v>
      </c>
      <c r="AO151">
        <f t="shared" si="46"/>
        <v>-5.8916666666666659E-2</v>
      </c>
      <c r="AP151">
        <f t="shared" si="43"/>
        <v>-0.21800000000000003</v>
      </c>
      <c r="AW151">
        <v>1870</v>
      </c>
      <c r="AX151">
        <v>-0.2769166666666667</v>
      </c>
      <c r="AY151">
        <v>-0.58916666666666662</v>
      </c>
      <c r="AZ151">
        <f t="shared" si="47"/>
        <v>-5.8916666666666659E-2</v>
      </c>
      <c r="BA151">
        <v>9.5000000000000001E-2</v>
      </c>
      <c r="BB151">
        <f t="shared" si="48"/>
        <v>-0.31300000000000006</v>
      </c>
      <c r="BE151">
        <v>-0.2769166666666667</v>
      </c>
      <c r="BF151">
        <f t="shared" si="49"/>
        <v>-0.86101666666666665</v>
      </c>
      <c r="BH151">
        <f t="shared" si="44"/>
        <v>-0.31300000000000006</v>
      </c>
    </row>
    <row r="152" spans="1:60">
      <c r="A152" t="s">
        <v>246</v>
      </c>
      <c r="B152">
        <v>-0.33600000000000002</v>
      </c>
      <c r="D152">
        <v>1869</v>
      </c>
      <c r="E152">
        <v>-0.26491666666666663</v>
      </c>
      <c r="H152">
        <f t="shared" si="45"/>
        <v>-0.26491666666666663</v>
      </c>
      <c r="L152">
        <f t="shared" si="42"/>
        <v>-0.85231666666666661</v>
      </c>
      <c r="V152">
        <v>287.39999999999998</v>
      </c>
      <c r="Z152">
        <v>1869</v>
      </c>
      <c r="AM152">
        <v>1869</v>
      </c>
      <c r="AN152">
        <v>0.39916666666666667</v>
      </c>
      <c r="AO152">
        <f t="shared" si="46"/>
        <v>3.991666666666667E-2</v>
      </c>
      <c r="AP152">
        <f t="shared" si="43"/>
        <v>-0.30483333333333329</v>
      </c>
      <c r="AW152">
        <v>1869</v>
      </c>
      <c r="AX152">
        <v>-0.26491666666666663</v>
      </c>
      <c r="AY152">
        <v>0.39916666666666667</v>
      </c>
      <c r="AZ152">
        <f t="shared" si="47"/>
        <v>3.991666666666667E-2</v>
      </c>
      <c r="BA152">
        <v>8.7999999999999995E-2</v>
      </c>
      <c r="BB152">
        <f t="shared" si="48"/>
        <v>-0.39283333333333326</v>
      </c>
      <c r="BE152">
        <v>-0.26491666666666663</v>
      </c>
      <c r="BF152">
        <f t="shared" si="49"/>
        <v>-0.85231666666666661</v>
      </c>
      <c r="BH152">
        <f t="shared" si="44"/>
        <v>-0.39283333333333326</v>
      </c>
    </row>
    <row r="153" spans="1:60">
      <c r="A153" t="s">
        <v>247</v>
      </c>
      <c r="B153">
        <v>-0.34399999999999997</v>
      </c>
      <c r="D153">
        <v>1868</v>
      </c>
      <c r="E153">
        <v>-0.23874999999999993</v>
      </c>
      <c r="H153">
        <f t="shared" si="45"/>
        <v>-0.23874999999999993</v>
      </c>
      <c r="L153">
        <f t="shared" si="42"/>
        <v>-0.82944999999999991</v>
      </c>
      <c r="V153">
        <v>287.2</v>
      </c>
      <c r="Z153">
        <v>1868</v>
      </c>
      <c r="AM153">
        <v>1868</v>
      </c>
      <c r="AN153">
        <v>0.23416666666666666</v>
      </c>
      <c r="AO153">
        <f t="shared" si="46"/>
        <v>2.3416666666666665E-2</v>
      </c>
      <c r="AP153">
        <f t="shared" si="43"/>
        <v>-0.2621666666666666</v>
      </c>
      <c r="AW153">
        <v>1868</v>
      </c>
      <c r="AX153">
        <v>-0.23874999999999993</v>
      </c>
      <c r="AY153">
        <v>0.23416666666666666</v>
      </c>
      <c r="AZ153">
        <f t="shared" si="47"/>
        <v>2.3416666666666665E-2</v>
      </c>
      <c r="BA153">
        <v>0.08</v>
      </c>
      <c r="BB153">
        <f t="shared" si="48"/>
        <v>-0.34216666666666662</v>
      </c>
      <c r="BE153">
        <v>-0.23874999999999993</v>
      </c>
      <c r="BF153">
        <f t="shared" si="49"/>
        <v>-0.82944999999999991</v>
      </c>
      <c r="BH153">
        <f t="shared" si="44"/>
        <v>-0.34216666666666662</v>
      </c>
    </row>
    <row r="154" spans="1:60">
      <c r="A154" t="s">
        <v>248</v>
      </c>
      <c r="B154">
        <v>-0.7</v>
      </c>
      <c r="D154">
        <v>1867</v>
      </c>
      <c r="E154">
        <v>-0.32066666666666671</v>
      </c>
      <c r="H154">
        <f t="shared" si="45"/>
        <v>-0.32066666666666671</v>
      </c>
      <c r="L154">
        <f t="shared" si="42"/>
        <v>-0.91466666666666674</v>
      </c>
      <c r="V154">
        <v>287.10000000000002</v>
      </c>
      <c r="Z154">
        <v>1867</v>
      </c>
      <c r="AM154">
        <v>1867</v>
      </c>
      <c r="AN154">
        <v>0.15916666666666668</v>
      </c>
      <c r="AO154">
        <f t="shared" si="46"/>
        <v>1.5916666666666669E-2</v>
      </c>
      <c r="AP154">
        <f t="shared" si="43"/>
        <v>-0.3365833333333334</v>
      </c>
      <c r="AW154">
        <v>1867</v>
      </c>
      <c r="AX154">
        <v>-0.32066666666666671</v>
      </c>
      <c r="AY154">
        <v>0.15916666666666668</v>
      </c>
      <c r="AZ154">
        <f t="shared" si="47"/>
        <v>1.5916666666666669E-2</v>
      </c>
      <c r="BA154">
        <v>7.1499999999999994E-2</v>
      </c>
      <c r="BB154">
        <f t="shared" si="48"/>
        <v>-0.40808333333333341</v>
      </c>
      <c r="BE154">
        <v>-0.32066666666666671</v>
      </c>
      <c r="BF154">
        <f t="shared" si="49"/>
        <v>-0.91466666666666674</v>
      </c>
      <c r="BH154">
        <f t="shared" si="44"/>
        <v>-0.40808333333333341</v>
      </c>
    </row>
    <row r="155" spans="1:60">
      <c r="A155" t="s">
        <v>249</v>
      </c>
      <c r="B155">
        <v>-0.42</v>
      </c>
      <c r="D155">
        <v>1866</v>
      </c>
      <c r="E155">
        <v>-0.25225000000000003</v>
      </c>
      <c r="H155">
        <f t="shared" si="45"/>
        <v>-0.25225000000000003</v>
      </c>
      <c r="L155">
        <f t="shared" si="42"/>
        <v>-0.84955000000000003</v>
      </c>
      <c r="V155">
        <v>287</v>
      </c>
      <c r="Z155">
        <v>1866</v>
      </c>
      <c r="AM155">
        <v>1866</v>
      </c>
      <c r="AN155">
        <v>0.37833333333333335</v>
      </c>
      <c r="AO155">
        <f t="shared" si="46"/>
        <v>3.7833333333333337E-2</v>
      </c>
      <c r="AP155">
        <f t="shared" si="43"/>
        <v>-0.29008333333333336</v>
      </c>
      <c r="AW155">
        <v>1866</v>
      </c>
      <c r="AX155">
        <v>-0.25225000000000003</v>
      </c>
      <c r="AY155">
        <v>0.37833333333333335</v>
      </c>
      <c r="AZ155">
        <f t="shared" si="47"/>
        <v>3.7833333333333337E-2</v>
      </c>
      <c r="BA155">
        <v>6.25E-2</v>
      </c>
      <c r="BB155">
        <f t="shared" si="48"/>
        <v>-0.35258333333333336</v>
      </c>
      <c r="BE155">
        <v>-0.25225000000000003</v>
      </c>
      <c r="BF155">
        <f t="shared" si="49"/>
        <v>-0.84955000000000003</v>
      </c>
      <c r="BH155">
        <f t="shared" si="44"/>
        <v>-0.35258333333333336</v>
      </c>
    </row>
    <row r="156" spans="1:60">
      <c r="A156" t="s">
        <v>250</v>
      </c>
      <c r="B156">
        <v>-0.42</v>
      </c>
      <c r="D156">
        <v>1865</v>
      </c>
      <c r="E156">
        <v>-0.28258333333333335</v>
      </c>
      <c r="H156">
        <f t="shared" si="45"/>
        <v>-0.28258333333333335</v>
      </c>
      <c r="L156">
        <f t="shared" si="42"/>
        <v>-0.88318333333333343</v>
      </c>
      <c r="V156">
        <v>286.89999999999998</v>
      </c>
      <c r="Z156">
        <v>1865</v>
      </c>
      <c r="AM156">
        <v>1865</v>
      </c>
      <c r="AW156">
        <v>1865</v>
      </c>
      <c r="AX156">
        <v>-0.28258333333333335</v>
      </c>
      <c r="BE156">
        <v>-0.28258333333333335</v>
      </c>
      <c r="BF156">
        <f t="shared" si="49"/>
        <v>-0.88318333333333343</v>
      </c>
    </row>
    <row r="157" spans="1:60">
      <c r="A157" t="s">
        <v>251</v>
      </c>
      <c r="B157">
        <v>-0.76600000000000001</v>
      </c>
      <c r="D157">
        <v>1864</v>
      </c>
      <c r="E157">
        <v>-0.49625000000000002</v>
      </c>
      <c r="H157">
        <f t="shared" si="45"/>
        <v>-0.49625000000000002</v>
      </c>
      <c r="L157">
        <f t="shared" si="42"/>
        <v>-1.10015</v>
      </c>
      <c r="V157">
        <v>286.8</v>
      </c>
      <c r="Z157">
        <v>1864</v>
      </c>
      <c r="AM157">
        <v>1864</v>
      </c>
      <c r="AW157">
        <v>1864</v>
      </c>
      <c r="AX157">
        <v>-0.49625000000000002</v>
      </c>
      <c r="BE157">
        <v>-0.49625000000000002</v>
      </c>
      <c r="BF157">
        <f t="shared" si="49"/>
        <v>-1.10015</v>
      </c>
    </row>
    <row r="158" spans="1:60">
      <c r="A158" t="s">
        <v>252</v>
      </c>
      <c r="B158">
        <v>-0.88700000000000001</v>
      </c>
      <c r="D158">
        <v>1863</v>
      </c>
      <c r="E158">
        <v>-0.28008333333333335</v>
      </c>
      <c r="H158">
        <f t="shared" si="45"/>
        <v>-0.28008333333333335</v>
      </c>
      <c r="L158">
        <f t="shared" si="42"/>
        <v>-0.88728333333333331</v>
      </c>
      <c r="V158">
        <v>286.60000000000002</v>
      </c>
      <c r="Z158">
        <v>1863</v>
      </c>
      <c r="AM158">
        <v>1863</v>
      </c>
      <c r="AW158">
        <v>1863</v>
      </c>
      <c r="AX158">
        <v>-0.28008333333333335</v>
      </c>
      <c r="BE158">
        <v>-0.28008333333333335</v>
      </c>
      <c r="BF158">
        <f t="shared" si="49"/>
        <v>-0.88728333333333331</v>
      </c>
    </row>
    <row r="159" spans="1:60">
      <c r="A159" t="s">
        <v>253</v>
      </c>
      <c r="B159">
        <v>0.122</v>
      </c>
      <c r="D159">
        <v>1862</v>
      </c>
      <c r="E159">
        <v>-0.5219166666666667</v>
      </c>
      <c r="H159">
        <f t="shared" si="45"/>
        <v>-0.5219166666666667</v>
      </c>
      <c r="L159">
        <f t="shared" si="42"/>
        <v>-1.1324166666666668</v>
      </c>
      <c r="V159">
        <v>286.5</v>
      </c>
      <c r="Z159">
        <v>1862</v>
      </c>
      <c r="AM159">
        <v>1862</v>
      </c>
      <c r="AW159">
        <v>1862</v>
      </c>
      <c r="AX159">
        <v>-0.5219166666666667</v>
      </c>
      <c r="BE159">
        <v>-0.5219166666666667</v>
      </c>
      <c r="BF159">
        <f t="shared" si="49"/>
        <v>-1.1324166666666668</v>
      </c>
    </row>
    <row r="160" spans="1:60">
      <c r="A160" t="s">
        <v>254</v>
      </c>
      <c r="B160">
        <v>-2.4E-2</v>
      </c>
      <c r="D160">
        <v>1861</v>
      </c>
      <c r="E160">
        <v>-0.4065833333333333</v>
      </c>
      <c r="H160">
        <f t="shared" si="45"/>
        <v>-0.4065833333333333</v>
      </c>
      <c r="L160">
        <f t="shared" si="42"/>
        <v>-1.0203833333333332</v>
      </c>
      <c r="V160">
        <v>286.39999999999998</v>
      </c>
      <c r="Z160">
        <v>1861</v>
      </c>
      <c r="AM160">
        <v>1861</v>
      </c>
      <c r="AW160">
        <v>1861</v>
      </c>
      <c r="AX160">
        <v>-0.4065833333333333</v>
      </c>
      <c r="BE160">
        <v>-0.4065833333333333</v>
      </c>
      <c r="BF160">
        <f t="shared" si="49"/>
        <v>-1.0203833333333332</v>
      </c>
    </row>
    <row r="161" spans="1:58">
      <c r="A161" t="s">
        <v>255</v>
      </c>
      <c r="B161">
        <v>-0.36499999999999999</v>
      </c>
      <c r="D161">
        <v>1860</v>
      </c>
      <c r="E161">
        <v>-0.34691666666666671</v>
      </c>
      <c r="H161">
        <f t="shared" si="45"/>
        <v>-0.34691666666666671</v>
      </c>
      <c r="L161">
        <f t="shared" si="42"/>
        <v>-0.96401666666666674</v>
      </c>
      <c r="V161">
        <v>286.2</v>
      </c>
      <c r="Z161">
        <v>1860</v>
      </c>
      <c r="AM161">
        <v>1860</v>
      </c>
      <c r="AW161">
        <v>1860</v>
      </c>
      <c r="AX161">
        <v>-0.34691666666666671</v>
      </c>
      <c r="BE161">
        <v>-0.34691666666666671</v>
      </c>
      <c r="BF161">
        <f t="shared" si="49"/>
        <v>-0.96401666666666674</v>
      </c>
    </row>
    <row r="162" spans="1:58">
      <c r="A162" t="s">
        <v>256</v>
      </c>
      <c r="B162">
        <v>-0.24399999999999999</v>
      </c>
      <c r="D162">
        <v>1859</v>
      </c>
      <c r="E162">
        <v>-0.28666666666666668</v>
      </c>
      <c r="H162">
        <f t="shared" si="45"/>
        <v>-0.28666666666666668</v>
      </c>
      <c r="L162">
        <f t="shared" si="42"/>
        <v>-0.90706666666666669</v>
      </c>
      <c r="V162">
        <v>286.10000000000002</v>
      </c>
      <c r="Z162">
        <v>1859</v>
      </c>
      <c r="AM162">
        <v>1859</v>
      </c>
      <c r="AW162">
        <v>1859</v>
      </c>
      <c r="AX162">
        <v>-0.28666666666666668</v>
      </c>
      <c r="BE162">
        <v>-0.28666666666666668</v>
      </c>
      <c r="BF162">
        <f t="shared" si="49"/>
        <v>-0.90706666666666669</v>
      </c>
    </row>
    <row r="163" spans="1:58">
      <c r="A163" t="s">
        <v>257</v>
      </c>
      <c r="B163">
        <v>-0.32900000000000001</v>
      </c>
      <c r="D163">
        <v>1858</v>
      </c>
      <c r="E163">
        <v>-0.46900000000000003</v>
      </c>
      <c r="H163">
        <f t="shared" si="45"/>
        <v>-0.46900000000000003</v>
      </c>
      <c r="L163">
        <f t="shared" ref="L163:L171" si="50">H163-((2047-D163)*0.0033)</f>
        <v>-1.0927</v>
      </c>
      <c r="V163">
        <v>285.89999999999998</v>
      </c>
      <c r="Z163">
        <v>1858</v>
      </c>
      <c r="AM163">
        <v>1858</v>
      </c>
      <c r="AW163">
        <v>1858</v>
      </c>
      <c r="AX163">
        <v>-0.46900000000000003</v>
      </c>
      <c r="BE163">
        <v>-0.46900000000000003</v>
      </c>
      <c r="BF163">
        <f t="shared" si="49"/>
        <v>-1.0927</v>
      </c>
    </row>
    <row r="164" spans="1:58">
      <c r="A164" t="s">
        <v>258</v>
      </c>
      <c r="B164">
        <v>-0.40200000000000002</v>
      </c>
      <c r="D164">
        <v>1857</v>
      </c>
      <c r="E164">
        <v>-0.46533333333333338</v>
      </c>
      <c r="H164">
        <f t="shared" si="45"/>
        <v>-0.46533333333333338</v>
      </c>
      <c r="L164">
        <f t="shared" si="50"/>
        <v>-1.0923333333333334</v>
      </c>
      <c r="V164">
        <v>285.7</v>
      </c>
      <c r="Z164">
        <v>1857</v>
      </c>
      <c r="AM164">
        <v>1857</v>
      </c>
      <c r="AW164">
        <v>1857</v>
      </c>
      <c r="AX164">
        <v>-0.46533333333333338</v>
      </c>
      <c r="BE164">
        <v>-0.46533333333333338</v>
      </c>
      <c r="BF164">
        <f t="shared" si="49"/>
        <v>-1.0923333333333334</v>
      </c>
    </row>
    <row r="165" spans="1:58">
      <c r="A165" t="s">
        <v>259</v>
      </c>
      <c r="B165">
        <v>-0.42299999999999999</v>
      </c>
      <c r="D165">
        <v>1856</v>
      </c>
      <c r="E165">
        <v>-0.36233333333333334</v>
      </c>
      <c r="H165">
        <f t="shared" si="45"/>
        <v>-0.36233333333333334</v>
      </c>
      <c r="L165">
        <f t="shared" si="50"/>
        <v>-0.99263333333333326</v>
      </c>
      <c r="V165">
        <v>285.60000000000002</v>
      </c>
      <c r="Z165">
        <v>1856</v>
      </c>
      <c r="AM165">
        <v>1856</v>
      </c>
      <c r="AW165">
        <v>1856</v>
      </c>
      <c r="AX165">
        <v>-0.36233333333333334</v>
      </c>
      <c r="BE165">
        <v>-0.36233333333333334</v>
      </c>
      <c r="BF165">
        <f t="shared" si="49"/>
        <v>-0.99263333333333326</v>
      </c>
    </row>
    <row r="166" spans="1:58">
      <c r="A166" t="s">
        <v>260</v>
      </c>
      <c r="B166">
        <v>-0.32600000000000001</v>
      </c>
      <c r="D166">
        <v>1855</v>
      </c>
      <c r="E166">
        <v>-0.2769166666666667</v>
      </c>
      <c r="H166">
        <f t="shared" si="45"/>
        <v>-0.2769166666666667</v>
      </c>
      <c r="L166">
        <f t="shared" si="50"/>
        <v>-0.91051666666666664</v>
      </c>
      <c r="V166">
        <v>285.39999999999998</v>
      </c>
      <c r="Z166">
        <v>1855</v>
      </c>
      <c r="AM166">
        <v>1855</v>
      </c>
      <c r="AW166">
        <v>1855</v>
      </c>
      <c r="AX166">
        <v>-0.2769166666666667</v>
      </c>
      <c r="BE166">
        <v>-0.2769166666666667</v>
      </c>
      <c r="BF166">
        <f t="shared" si="49"/>
        <v>-0.91051666666666664</v>
      </c>
    </row>
    <row r="167" spans="1:58">
      <c r="A167" t="s">
        <v>261</v>
      </c>
      <c r="B167">
        <v>-0.316</v>
      </c>
      <c r="D167">
        <v>1854</v>
      </c>
      <c r="E167">
        <v>-0.25358333333333338</v>
      </c>
      <c r="H167">
        <f t="shared" si="45"/>
        <v>-0.25358333333333338</v>
      </c>
      <c r="L167">
        <f t="shared" si="50"/>
        <v>-0.8904833333333334</v>
      </c>
      <c r="V167">
        <v>285.3</v>
      </c>
      <c r="Z167">
        <v>1854</v>
      </c>
      <c r="AM167">
        <v>1854</v>
      </c>
      <c r="AW167">
        <v>1854</v>
      </c>
      <c r="AX167">
        <v>-0.25358333333333338</v>
      </c>
      <c r="BE167">
        <v>-0.25358333333333338</v>
      </c>
      <c r="BF167">
        <f t="shared" si="49"/>
        <v>-0.8904833333333334</v>
      </c>
    </row>
    <row r="168" spans="1:58">
      <c r="A168" t="s">
        <v>262</v>
      </c>
      <c r="B168">
        <v>-0.38400000000000001</v>
      </c>
      <c r="D168">
        <v>1853</v>
      </c>
      <c r="E168">
        <v>-0.27341666666666664</v>
      </c>
      <c r="H168">
        <f t="shared" si="45"/>
        <v>-0.27341666666666664</v>
      </c>
      <c r="L168">
        <f t="shared" si="50"/>
        <v>-0.91361666666666663</v>
      </c>
      <c r="V168">
        <v>285.10000000000002</v>
      </c>
      <c r="Z168">
        <v>1853</v>
      </c>
      <c r="AM168">
        <v>1853</v>
      </c>
      <c r="AW168">
        <v>1853</v>
      </c>
      <c r="AX168">
        <v>-0.27341666666666664</v>
      </c>
      <c r="BE168">
        <v>-0.27341666666666664</v>
      </c>
      <c r="BF168">
        <f t="shared" si="49"/>
        <v>-0.91361666666666663</v>
      </c>
    </row>
    <row r="169" spans="1:58">
      <c r="A169" t="s">
        <v>263</v>
      </c>
      <c r="B169">
        <v>-0.32900000000000001</v>
      </c>
      <c r="D169">
        <v>1852</v>
      </c>
      <c r="E169">
        <v>-0.23191666666666666</v>
      </c>
      <c r="H169">
        <f t="shared" si="45"/>
        <v>-0.23191666666666666</v>
      </c>
      <c r="L169">
        <f t="shared" si="50"/>
        <v>-0.87541666666666662</v>
      </c>
      <c r="V169">
        <v>285</v>
      </c>
      <c r="Z169">
        <v>1852</v>
      </c>
      <c r="AM169">
        <v>1852</v>
      </c>
      <c r="AW169">
        <v>1852</v>
      </c>
      <c r="AX169">
        <v>-0.23191666666666666</v>
      </c>
      <c r="BE169">
        <v>-0.23191666666666666</v>
      </c>
      <c r="BF169">
        <f t="shared" si="49"/>
        <v>-0.87541666666666662</v>
      </c>
    </row>
    <row r="170" spans="1:58">
      <c r="A170" t="s">
        <v>264</v>
      </c>
      <c r="B170">
        <v>-0.34100000000000003</v>
      </c>
      <c r="D170">
        <v>1851</v>
      </c>
      <c r="E170">
        <v>-0.22183333333333333</v>
      </c>
      <c r="H170">
        <f t="shared" si="45"/>
        <v>-0.22183333333333333</v>
      </c>
      <c r="L170">
        <f t="shared" si="50"/>
        <v>-0.86863333333333337</v>
      </c>
      <c r="V170">
        <v>284.89999999999998</v>
      </c>
      <c r="Z170">
        <v>1851</v>
      </c>
      <c r="AM170">
        <v>1851</v>
      </c>
      <c r="AW170">
        <v>1851</v>
      </c>
      <c r="AX170">
        <v>-0.22183333333333333</v>
      </c>
      <c r="BE170">
        <v>-0.22183333333333333</v>
      </c>
      <c r="BF170">
        <f t="shared" si="49"/>
        <v>-0.86863333333333337</v>
      </c>
    </row>
    <row r="171" spans="1:58">
      <c r="A171" t="s">
        <v>265</v>
      </c>
      <c r="B171">
        <v>-0.94099999999999995</v>
      </c>
      <c r="D171">
        <v>1850</v>
      </c>
      <c r="E171">
        <v>-0.37641666666666662</v>
      </c>
      <c r="H171">
        <f t="shared" si="45"/>
        <v>-0.37641666666666662</v>
      </c>
      <c r="L171">
        <f t="shared" si="50"/>
        <v>-1.0265166666666667</v>
      </c>
      <c r="V171">
        <v>284.7</v>
      </c>
      <c r="Z171">
        <v>1850</v>
      </c>
      <c r="AM171">
        <v>1850</v>
      </c>
      <c r="AW171">
        <v>1850</v>
      </c>
      <c r="AX171">
        <v>-0.37641666666666662</v>
      </c>
      <c r="BE171">
        <v>-0.37641666666666662</v>
      </c>
      <c r="BF171">
        <f t="shared" si="49"/>
        <v>-1.0265166666666667</v>
      </c>
    </row>
    <row r="172" spans="1:58">
      <c r="A172" t="s">
        <v>266</v>
      </c>
      <c r="B172">
        <v>-0.63200000000000001</v>
      </c>
    </row>
    <row r="173" spans="1:58">
      <c r="A173" t="s">
        <v>267</v>
      </c>
      <c r="B173">
        <v>-0.50700000000000001</v>
      </c>
    </row>
    <row r="174" spans="1:58">
      <c r="A174" t="s">
        <v>268</v>
      </c>
      <c r="B174">
        <v>-0.54800000000000004</v>
      </c>
    </row>
    <row r="175" spans="1:58">
      <c r="A175" t="s">
        <v>269</v>
      </c>
      <c r="B175">
        <v>-0.45400000000000001</v>
      </c>
    </row>
    <row r="176" spans="1:58">
      <c r="A176" t="s">
        <v>270</v>
      </c>
      <c r="B176">
        <v>-0.16500000000000001</v>
      </c>
    </row>
    <row r="177" spans="1:2">
      <c r="A177" t="s">
        <v>271</v>
      </c>
      <c r="B177">
        <v>-0.159</v>
      </c>
    </row>
    <row r="178" spans="1:2">
      <c r="A178" t="s">
        <v>272</v>
      </c>
      <c r="B178">
        <v>-0.311</v>
      </c>
    </row>
    <row r="179" spans="1:2">
      <c r="A179" t="s">
        <v>273</v>
      </c>
      <c r="B179">
        <v>-0.44500000000000001</v>
      </c>
    </row>
    <row r="180" spans="1:2">
      <c r="A180" t="s">
        <v>274</v>
      </c>
      <c r="B180">
        <v>-0.70599999999999996</v>
      </c>
    </row>
    <row r="181" spans="1:2">
      <c r="A181" t="s">
        <v>275</v>
      </c>
      <c r="B181">
        <v>-0.47199999999999998</v>
      </c>
    </row>
    <row r="182" spans="1:2">
      <c r="A182" t="s">
        <v>276</v>
      </c>
      <c r="B182">
        <v>-0.61499999999999999</v>
      </c>
    </row>
    <row r="183" spans="1:2">
      <c r="A183" t="s">
        <v>277</v>
      </c>
      <c r="B183">
        <v>-0.10100000000000001</v>
      </c>
    </row>
    <row r="184" spans="1:2">
      <c r="A184" t="s">
        <v>278</v>
      </c>
      <c r="B184">
        <v>-0.61499999999999999</v>
      </c>
    </row>
    <row r="185" spans="1:2">
      <c r="A185" t="s">
        <v>279</v>
      </c>
      <c r="B185">
        <v>-0.64600000000000002</v>
      </c>
    </row>
    <row r="186" spans="1:2">
      <c r="A186" t="s">
        <v>280</v>
      </c>
      <c r="B186">
        <v>-0.23599999999999999</v>
      </c>
    </row>
    <row r="187" spans="1:2">
      <c r="A187" t="s">
        <v>281</v>
      </c>
      <c r="B187">
        <v>-0.26500000000000001</v>
      </c>
    </row>
    <row r="188" spans="1:2">
      <c r="A188" t="s">
        <v>282</v>
      </c>
      <c r="B188">
        <v>-0.28499999999999998</v>
      </c>
    </row>
    <row r="189" spans="1:2">
      <c r="A189" t="s">
        <v>283</v>
      </c>
      <c r="B189">
        <v>-0.13600000000000001</v>
      </c>
    </row>
    <row r="190" spans="1:2">
      <c r="A190" t="s">
        <v>284</v>
      </c>
      <c r="B190">
        <v>-0.21</v>
      </c>
    </row>
    <row r="191" spans="1:2">
      <c r="A191" t="s">
        <v>285</v>
      </c>
      <c r="B191">
        <v>-8.5000000000000006E-2</v>
      </c>
    </row>
    <row r="192" spans="1:2">
      <c r="A192" t="s">
        <v>286</v>
      </c>
      <c r="B192">
        <v>-0.27</v>
      </c>
    </row>
    <row r="193" spans="1:2">
      <c r="A193" t="s">
        <v>287</v>
      </c>
      <c r="B193">
        <v>-0.2</v>
      </c>
    </row>
    <row r="194" spans="1:2">
      <c r="A194" t="s">
        <v>288</v>
      </c>
      <c r="B194">
        <v>-0.34200000000000003</v>
      </c>
    </row>
    <row r="195" spans="1:2">
      <c r="A195" t="s">
        <v>289</v>
      </c>
      <c r="B195">
        <v>3.6999999999999998E-2</v>
      </c>
    </row>
    <row r="196" spans="1:2">
      <c r="A196" t="s">
        <v>290</v>
      </c>
      <c r="B196">
        <v>-0.216</v>
      </c>
    </row>
    <row r="197" spans="1:2">
      <c r="A197" t="s">
        <v>291</v>
      </c>
      <c r="B197">
        <v>-0.59599999999999997</v>
      </c>
    </row>
    <row r="198" spans="1:2">
      <c r="A198" t="s">
        <v>292</v>
      </c>
      <c r="B198">
        <v>-0.26500000000000001</v>
      </c>
    </row>
    <row r="199" spans="1:2">
      <c r="A199" t="s">
        <v>293</v>
      </c>
      <c r="B199">
        <v>-0.53</v>
      </c>
    </row>
    <row r="200" spans="1:2">
      <c r="A200" t="s">
        <v>294</v>
      </c>
      <c r="B200">
        <v>9.8000000000000004E-2</v>
      </c>
    </row>
    <row r="201" spans="1:2">
      <c r="A201" t="s">
        <v>295</v>
      </c>
      <c r="B201">
        <v>1.7999999999999999E-2</v>
      </c>
    </row>
    <row r="202" spans="1:2">
      <c r="A202" t="s">
        <v>296</v>
      </c>
      <c r="B202">
        <v>-0.27300000000000002</v>
      </c>
    </row>
    <row r="203" spans="1:2">
      <c r="A203" t="s">
        <v>297</v>
      </c>
      <c r="B203">
        <v>-0.23200000000000001</v>
      </c>
    </row>
    <row r="204" spans="1:2">
      <c r="A204" t="s">
        <v>298</v>
      </c>
      <c r="B204">
        <v>-0.42499999999999999</v>
      </c>
    </row>
    <row r="205" spans="1:2">
      <c r="A205" t="s">
        <v>299</v>
      </c>
      <c r="B205">
        <v>-0.309</v>
      </c>
    </row>
    <row r="206" spans="1:2">
      <c r="A206" t="s">
        <v>300</v>
      </c>
      <c r="B206">
        <v>-0.33400000000000002</v>
      </c>
    </row>
    <row r="207" spans="1:2">
      <c r="A207" t="s">
        <v>301</v>
      </c>
      <c r="B207">
        <v>-0.313</v>
      </c>
    </row>
    <row r="208" spans="1:2">
      <c r="A208" t="s">
        <v>302</v>
      </c>
      <c r="B208">
        <v>7.0000000000000001E-3</v>
      </c>
    </row>
    <row r="209" spans="1:2">
      <c r="A209" t="s">
        <v>303</v>
      </c>
      <c r="B209">
        <v>-0.71399999999999997</v>
      </c>
    </row>
    <row r="210" spans="1:2">
      <c r="A210" t="s">
        <v>304</v>
      </c>
      <c r="B210">
        <v>-0.26600000000000001</v>
      </c>
    </row>
    <row r="211" spans="1:2">
      <c r="A211" t="s">
        <v>305</v>
      </c>
      <c r="B211">
        <v>-0.54600000000000004</v>
      </c>
    </row>
    <row r="212" spans="1:2">
      <c r="A212" t="s">
        <v>306</v>
      </c>
      <c r="B212">
        <v>-0.30399999999999999</v>
      </c>
    </row>
    <row r="213" spans="1:2">
      <c r="A213" t="s">
        <v>307</v>
      </c>
      <c r="B213">
        <v>-0.247</v>
      </c>
    </row>
    <row r="214" spans="1:2">
      <c r="A214" t="s">
        <v>308</v>
      </c>
      <c r="B214">
        <v>-0.23400000000000001</v>
      </c>
    </row>
    <row r="215" spans="1:2">
      <c r="A215" t="s">
        <v>309</v>
      </c>
      <c r="B215">
        <v>-0.10299999999999999</v>
      </c>
    </row>
    <row r="216" spans="1:2">
      <c r="A216" t="s">
        <v>310</v>
      </c>
      <c r="B216">
        <v>-0.186</v>
      </c>
    </row>
    <row r="217" spans="1:2">
      <c r="A217" t="s">
        <v>311</v>
      </c>
      <c r="B217">
        <v>-0.314</v>
      </c>
    </row>
    <row r="218" spans="1:2">
      <c r="A218" t="s">
        <v>312</v>
      </c>
      <c r="B218">
        <v>-0.628</v>
      </c>
    </row>
    <row r="219" spans="1:2">
      <c r="A219" t="s">
        <v>313</v>
      </c>
      <c r="B219">
        <v>-0.7</v>
      </c>
    </row>
    <row r="220" spans="1:2">
      <c r="A220" t="s">
        <v>314</v>
      </c>
      <c r="B220">
        <v>-0.47099999999999997</v>
      </c>
    </row>
    <row r="221" spans="1:2">
      <c r="A221" t="s">
        <v>315</v>
      </c>
      <c r="B221">
        <v>-7.9000000000000001E-2</v>
      </c>
    </row>
    <row r="222" spans="1:2">
      <c r="A222" t="s">
        <v>316</v>
      </c>
      <c r="B222">
        <v>-0.38100000000000001</v>
      </c>
    </row>
    <row r="223" spans="1:2">
      <c r="A223" t="s">
        <v>317</v>
      </c>
      <c r="B223">
        <v>-7.6999999999999999E-2</v>
      </c>
    </row>
    <row r="224" spans="1:2">
      <c r="A224" t="s">
        <v>318</v>
      </c>
      <c r="B224">
        <v>-0.17799999999999999</v>
      </c>
    </row>
    <row r="225" spans="1:2">
      <c r="A225" t="s">
        <v>319</v>
      </c>
      <c r="B225">
        <v>0.13800000000000001</v>
      </c>
    </row>
    <row r="226" spans="1:2">
      <c r="A226" t="s">
        <v>320</v>
      </c>
      <c r="B226">
        <v>-4.1000000000000002E-2</v>
      </c>
    </row>
    <row r="227" spans="1:2">
      <c r="A227" t="s">
        <v>321</v>
      </c>
      <c r="B227">
        <v>-0.20200000000000001</v>
      </c>
    </row>
    <row r="228" spans="1:2">
      <c r="A228" t="s">
        <v>322</v>
      </c>
      <c r="B228">
        <v>-0.23799999999999999</v>
      </c>
    </row>
    <row r="229" spans="1:2">
      <c r="A229" t="s">
        <v>323</v>
      </c>
      <c r="B229">
        <v>-0.505</v>
      </c>
    </row>
    <row r="230" spans="1:2">
      <c r="A230" t="s">
        <v>324</v>
      </c>
      <c r="B230">
        <v>-0.13100000000000001</v>
      </c>
    </row>
    <row r="231" spans="1:2">
      <c r="A231" t="s">
        <v>325</v>
      </c>
      <c r="B231">
        <v>-0.249</v>
      </c>
    </row>
    <row r="232" spans="1:2">
      <c r="A232" t="s">
        <v>326</v>
      </c>
      <c r="B232">
        <v>0.25800000000000001</v>
      </c>
    </row>
    <row r="233" spans="1:2">
      <c r="A233" t="s">
        <v>327</v>
      </c>
      <c r="B233">
        <v>-0.59099999999999997</v>
      </c>
    </row>
    <row r="234" spans="1:2">
      <c r="A234" t="s">
        <v>328</v>
      </c>
      <c r="B234">
        <v>-0.221</v>
      </c>
    </row>
    <row r="235" spans="1:2">
      <c r="A235" t="s">
        <v>329</v>
      </c>
      <c r="B235">
        <v>-0.28100000000000003</v>
      </c>
    </row>
    <row r="236" spans="1:2">
      <c r="A236" t="s">
        <v>330</v>
      </c>
      <c r="B236">
        <v>-0.376</v>
      </c>
    </row>
    <row r="237" spans="1:2">
      <c r="A237" t="s">
        <v>331</v>
      </c>
      <c r="B237">
        <v>-0.29299999999999998</v>
      </c>
    </row>
    <row r="238" spans="1:2">
      <c r="A238" t="s">
        <v>332</v>
      </c>
      <c r="B238">
        <v>-8.4000000000000005E-2</v>
      </c>
    </row>
    <row r="239" spans="1:2">
      <c r="A239" t="s">
        <v>333</v>
      </c>
      <c r="B239">
        <v>-0.19600000000000001</v>
      </c>
    </row>
    <row r="240" spans="1:2">
      <c r="A240" t="s">
        <v>334</v>
      </c>
      <c r="B240">
        <v>-0.41699999999999998</v>
      </c>
    </row>
    <row r="241" spans="1:2">
      <c r="A241" t="s">
        <v>335</v>
      </c>
      <c r="B241">
        <v>-0.371</v>
      </c>
    </row>
    <row r="242" spans="1:2">
      <c r="A242" t="s">
        <v>336</v>
      </c>
      <c r="B242">
        <v>-0.35799999999999998</v>
      </c>
    </row>
    <row r="243" spans="1:2">
      <c r="A243" t="s">
        <v>337</v>
      </c>
      <c r="B243">
        <v>-8.2000000000000003E-2</v>
      </c>
    </row>
    <row r="244" spans="1:2">
      <c r="A244" t="s">
        <v>338</v>
      </c>
      <c r="B244">
        <v>-0.45300000000000001</v>
      </c>
    </row>
    <row r="245" spans="1:2">
      <c r="A245" t="s">
        <v>339</v>
      </c>
      <c r="B245">
        <v>-0.4</v>
      </c>
    </row>
    <row r="246" spans="1:2">
      <c r="A246" t="s">
        <v>340</v>
      </c>
      <c r="B246">
        <v>-0.20599999999999999</v>
      </c>
    </row>
    <row r="247" spans="1:2">
      <c r="A247" t="s">
        <v>341</v>
      </c>
      <c r="B247">
        <v>-0.16800000000000001</v>
      </c>
    </row>
    <row r="248" spans="1:2">
      <c r="A248" t="s">
        <v>342</v>
      </c>
      <c r="B248">
        <v>-0.216</v>
      </c>
    </row>
    <row r="249" spans="1:2">
      <c r="A249" t="s">
        <v>343</v>
      </c>
      <c r="B249">
        <v>1.7999999999999999E-2</v>
      </c>
    </row>
    <row r="250" spans="1:2">
      <c r="A250" t="s">
        <v>344</v>
      </c>
      <c r="B250">
        <v>-0.25900000000000001</v>
      </c>
    </row>
    <row r="251" spans="1:2">
      <c r="A251" t="s">
        <v>345</v>
      </c>
      <c r="B251">
        <v>-0.26400000000000001</v>
      </c>
    </row>
    <row r="252" spans="1:2">
      <c r="A252" t="s">
        <v>346</v>
      </c>
      <c r="B252">
        <v>-0.40300000000000002</v>
      </c>
    </row>
    <row r="253" spans="1:2">
      <c r="A253" t="s">
        <v>347</v>
      </c>
      <c r="B253">
        <v>-0.17</v>
      </c>
    </row>
    <row r="254" spans="1:2">
      <c r="A254" t="s">
        <v>348</v>
      </c>
      <c r="B254">
        <v>-0.72</v>
      </c>
    </row>
    <row r="255" spans="1:2">
      <c r="A255" t="s">
        <v>349</v>
      </c>
      <c r="B255">
        <v>-0.52800000000000002</v>
      </c>
    </row>
    <row r="256" spans="1:2">
      <c r="A256" t="s">
        <v>350</v>
      </c>
      <c r="B256">
        <v>-0.54800000000000004</v>
      </c>
    </row>
    <row r="257" spans="1:2">
      <c r="A257" t="s">
        <v>351</v>
      </c>
      <c r="B257">
        <v>3.0000000000000001E-3</v>
      </c>
    </row>
    <row r="258" spans="1:2">
      <c r="A258" t="s">
        <v>352</v>
      </c>
      <c r="B258">
        <v>-0.13900000000000001</v>
      </c>
    </row>
    <row r="259" spans="1:2">
      <c r="A259" t="s">
        <v>353</v>
      </c>
      <c r="B259">
        <v>-0.309</v>
      </c>
    </row>
    <row r="260" spans="1:2">
      <c r="A260" t="s">
        <v>354</v>
      </c>
      <c r="B260">
        <v>-0.222</v>
      </c>
    </row>
    <row r="261" spans="1:2">
      <c r="A261" t="s">
        <v>355</v>
      </c>
      <c r="B261">
        <v>-1.2999999999999999E-2</v>
      </c>
    </row>
    <row r="262" spans="1:2">
      <c r="A262" t="s">
        <v>356</v>
      </c>
      <c r="B262">
        <v>-0.221</v>
      </c>
    </row>
    <row r="263" spans="1:2">
      <c r="A263" t="s">
        <v>357</v>
      </c>
      <c r="B263">
        <v>-0.45300000000000001</v>
      </c>
    </row>
    <row r="264" spans="1:2">
      <c r="A264" t="s">
        <v>358</v>
      </c>
      <c r="B264">
        <v>-0.48</v>
      </c>
    </row>
    <row r="265" spans="1:2">
      <c r="A265" t="s">
        <v>359</v>
      </c>
      <c r="B265">
        <v>-0.53800000000000003</v>
      </c>
    </row>
    <row r="266" spans="1:2">
      <c r="A266" t="s">
        <v>360</v>
      </c>
      <c r="B266">
        <v>-0.56100000000000005</v>
      </c>
    </row>
    <row r="267" spans="1:2">
      <c r="A267" t="s">
        <v>361</v>
      </c>
      <c r="B267">
        <v>-0.31</v>
      </c>
    </row>
    <row r="268" spans="1:2">
      <c r="A268" t="s">
        <v>362</v>
      </c>
      <c r="B268">
        <v>-0.40500000000000003</v>
      </c>
    </row>
    <row r="269" spans="1:2">
      <c r="A269" t="s">
        <v>363</v>
      </c>
      <c r="B269">
        <v>-0.47</v>
      </c>
    </row>
    <row r="270" spans="1:2">
      <c r="A270" t="s">
        <v>364</v>
      </c>
      <c r="B270">
        <v>-0.15</v>
      </c>
    </row>
    <row r="271" spans="1:2">
      <c r="A271" t="s">
        <v>365</v>
      </c>
      <c r="B271">
        <v>-4.1000000000000002E-2</v>
      </c>
    </row>
    <row r="272" spans="1:2">
      <c r="A272" t="s">
        <v>366</v>
      </c>
      <c r="B272">
        <v>-0.20499999999999999</v>
      </c>
    </row>
    <row r="273" spans="1:2">
      <c r="A273" t="s">
        <v>367</v>
      </c>
      <c r="B273">
        <v>-0.113</v>
      </c>
    </row>
    <row r="274" spans="1:2">
      <c r="A274" t="s">
        <v>368</v>
      </c>
      <c r="B274">
        <v>-2.7E-2</v>
      </c>
    </row>
    <row r="275" spans="1:2">
      <c r="A275" t="s">
        <v>369</v>
      </c>
      <c r="B275">
        <v>-0.128</v>
      </c>
    </row>
    <row r="276" spans="1:2">
      <c r="A276" t="s">
        <v>370</v>
      </c>
      <c r="B276">
        <v>-0.22700000000000001</v>
      </c>
    </row>
    <row r="277" spans="1:2">
      <c r="A277" t="s">
        <v>371</v>
      </c>
      <c r="B277">
        <v>-0.24399999999999999</v>
      </c>
    </row>
    <row r="278" spans="1:2">
      <c r="A278" t="s">
        <v>372</v>
      </c>
      <c r="B278">
        <v>-0.42599999999999999</v>
      </c>
    </row>
    <row r="279" spans="1:2">
      <c r="A279" t="s">
        <v>373</v>
      </c>
      <c r="B279">
        <v>-0.03</v>
      </c>
    </row>
    <row r="280" spans="1:2">
      <c r="A280" t="s">
        <v>374</v>
      </c>
      <c r="B280">
        <v>-0.34399999999999997</v>
      </c>
    </row>
    <row r="281" spans="1:2">
      <c r="A281" t="s">
        <v>375</v>
      </c>
      <c r="B281">
        <v>-0.28999999999999998</v>
      </c>
    </row>
    <row r="282" spans="1:2">
      <c r="A282" t="s">
        <v>376</v>
      </c>
      <c r="B282">
        <v>-0.52400000000000002</v>
      </c>
    </row>
    <row r="283" spans="1:2">
      <c r="A283" t="s">
        <v>377</v>
      </c>
      <c r="B283">
        <v>-0.41199999999999998</v>
      </c>
    </row>
    <row r="284" spans="1:2">
      <c r="A284" t="s">
        <v>378</v>
      </c>
      <c r="B284">
        <v>-0.25700000000000001</v>
      </c>
    </row>
    <row r="285" spans="1:2">
      <c r="A285" t="s">
        <v>379</v>
      </c>
      <c r="B285">
        <v>-0.15</v>
      </c>
    </row>
    <row r="286" spans="1:2">
      <c r="A286" t="s">
        <v>380</v>
      </c>
      <c r="B286">
        <v>-0.159</v>
      </c>
    </row>
    <row r="287" spans="1:2">
      <c r="A287" t="s">
        <v>381</v>
      </c>
      <c r="B287">
        <v>-0.35499999999999998</v>
      </c>
    </row>
    <row r="288" spans="1:2">
      <c r="A288" t="s">
        <v>382</v>
      </c>
      <c r="B288">
        <v>-0.40100000000000002</v>
      </c>
    </row>
    <row r="289" spans="1:2">
      <c r="A289" t="s">
        <v>383</v>
      </c>
      <c r="B289">
        <v>-0.46400000000000002</v>
      </c>
    </row>
    <row r="290" spans="1:2">
      <c r="A290" t="s">
        <v>384</v>
      </c>
      <c r="B290">
        <v>-0.27200000000000002</v>
      </c>
    </row>
    <row r="291" spans="1:2">
      <c r="A291" t="s">
        <v>385</v>
      </c>
      <c r="B291">
        <v>6.3E-2</v>
      </c>
    </row>
    <row r="292" spans="1:2">
      <c r="A292" t="s">
        <v>386</v>
      </c>
      <c r="B292">
        <v>-0.435</v>
      </c>
    </row>
    <row r="293" spans="1:2">
      <c r="A293" t="s">
        <v>387</v>
      </c>
      <c r="B293">
        <v>-0.55600000000000005</v>
      </c>
    </row>
    <row r="294" spans="1:2">
      <c r="A294" t="s">
        <v>388</v>
      </c>
      <c r="B294">
        <v>-0.504</v>
      </c>
    </row>
    <row r="295" spans="1:2">
      <c r="A295" t="s">
        <v>389</v>
      </c>
      <c r="B295">
        <v>-0.46700000000000003</v>
      </c>
    </row>
    <row r="296" spans="1:2">
      <c r="A296" t="s">
        <v>390</v>
      </c>
      <c r="B296">
        <v>-0.45700000000000002</v>
      </c>
    </row>
    <row r="297" spans="1:2">
      <c r="A297" t="s">
        <v>391</v>
      </c>
      <c r="B297">
        <v>-0.16900000000000001</v>
      </c>
    </row>
    <row r="298" spans="1:2">
      <c r="A298" t="s">
        <v>392</v>
      </c>
      <c r="B298">
        <v>-0.36299999999999999</v>
      </c>
    </row>
    <row r="299" spans="1:2">
      <c r="A299" t="s">
        <v>393</v>
      </c>
      <c r="B299">
        <v>-0.20399999999999999</v>
      </c>
    </row>
    <row r="300" spans="1:2">
      <c r="A300" t="s">
        <v>394</v>
      </c>
      <c r="B300">
        <v>-0.433</v>
      </c>
    </row>
    <row r="301" spans="1:2">
      <c r="A301" t="s">
        <v>395</v>
      </c>
      <c r="B301">
        <v>-0.501</v>
      </c>
    </row>
    <row r="302" spans="1:2">
      <c r="A302" t="s">
        <v>396</v>
      </c>
      <c r="B302">
        <v>-0.40400000000000003</v>
      </c>
    </row>
    <row r="303" spans="1:2">
      <c r="A303" t="s">
        <v>397</v>
      </c>
      <c r="B303">
        <v>-0.57099999999999995</v>
      </c>
    </row>
    <row r="304" spans="1:2">
      <c r="A304" t="s">
        <v>398</v>
      </c>
      <c r="B304">
        <v>-0.59699999999999998</v>
      </c>
    </row>
    <row r="305" spans="1:2">
      <c r="A305" t="s">
        <v>399</v>
      </c>
      <c r="B305">
        <v>-0.59699999999999998</v>
      </c>
    </row>
    <row r="306" spans="1:2">
      <c r="A306" t="s">
        <v>400</v>
      </c>
      <c r="B306">
        <v>-0.46600000000000003</v>
      </c>
    </row>
    <row r="307" spans="1:2">
      <c r="A307" t="s">
        <v>401</v>
      </c>
      <c r="B307">
        <v>-0.17499999999999999</v>
      </c>
    </row>
    <row r="308" spans="1:2">
      <c r="A308" t="s">
        <v>402</v>
      </c>
      <c r="B308">
        <v>-0.23300000000000001</v>
      </c>
    </row>
    <row r="309" spans="1:2">
      <c r="A309" t="s">
        <v>403</v>
      </c>
      <c r="B309">
        <v>-0.29899999999999999</v>
      </c>
    </row>
    <row r="310" spans="1:2">
      <c r="A310" t="s">
        <v>404</v>
      </c>
      <c r="B310">
        <v>-0.18</v>
      </c>
    </row>
    <row r="311" spans="1:2">
      <c r="A311" t="s">
        <v>405</v>
      </c>
      <c r="B311">
        <v>-0.26800000000000002</v>
      </c>
    </row>
    <row r="312" spans="1:2">
      <c r="A312" t="s">
        <v>406</v>
      </c>
      <c r="B312">
        <v>-0.36299999999999999</v>
      </c>
    </row>
    <row r="313" spans="1:2">
      <c r="A313" t="s">
        <v>407</v>
      </c>
      <c r="B313">
        <v>-0.503</v>
      </c>
    </row>
    <row r="314" spans="1:2">
      <c r="A314" t="s">
        <v>408</v>
      </c>
      <c r="B314">
        <v>-0.50600000000000001</v>
      </c>
    </row>
    <row r="315" spans="1:2">
      <c r="A315" t="s">
        <v>409</v>
      </c>
      <c r="B315">
        <v>-0.315</v>
      </c>
    </row>
    <row r="316" spans="1:2">
      <c r="A316" t="s">
        <v>410</v>
      </c>
      <c r="B316">
        <v>-0.27900000000000003</v>
      </c>
    </row>
    <row r="317" spans="1:2">
      <c r="A317" t="s">
        <v>411</v>
      </c>
      <c r="B317">
        <v>-0.38800000000000001</v>
      </c>
    </row>
    <row r="318" spans="1:2">
      <c r="A318" t="s">
        <v>412</v>
      </c>
      <c r="B318">
        <v>-0.29799999999999999</v>
      </c>
    </row>
    <row r="319" spans="1:2">
      <c r="A319" t="s">
        <v>413</v>
      </c>
      <c r="B319">
        <v>-0.53300000000000003</v>
      </c>
    </row>
    <row r="320" spans="1:2">
      <c r="A320" t="s">
        <v>414</v>
      </c>
      <c r="B320">
        <v>-0.28199999999999997</v>
      </c>
    </row>
    <row r="321" spans="1:2">
      <c r="A321" t="s">
        <v>415</v>
      </c>
      <c r="B321">
        <v>-0.13700000000000001</v>
      </c>
    </row>
    <row r="322" spans="1:2">
      <c r="A322" t="s">
        <v>416</v>
      </c>
      <c r="B322">
        <v>-0.248</v>
      </c>
    </row>
    <row r="323" spans="1:2">
      <c r="A323" t="s">
        <v>417</v>
      </c>
      <c r="B323">
        <v>-0.436</v>
      </c>
    </row>
    <row r="324" spans="1:2">
      <c r="A324" t="s">
        <v>418</v>
      </c>
      <c r="B324">
        <v>-0.38800000000000001</v>
      </c>
    </row>
    <row r="325" spans="1:2">
      <c r="A325" t="s">
        <v>419</v>
      </c>
      <c r="B325">
        <v>-0.58599999999999997</v>
      </c>
    </row>
    <row r="326" spans="1:2">
      <c r="A326" t="s">
        <v>420</v>
      </c>
      <c r="B326">
        <v>-0.71599999999999997</v>
      </c>
    </row>
    <row r="327" spans="1:2">
      <c r="A327" t="s">
        <v>421</v>
      </c>
      <c r="B327">
        <v>-0.32700000000000001</v>
      </c>
    </row>
    <row r="328" spans="1:2">
      <c r="A328" t="s">
        <v>422</v>
      </c>
      <c r="B328">
        <v>4.9000000000000002E-2</v>
      </c>
    </row>
    <row r="329" spans="1:2">
      <c r="A329" t="s">
        <v>423</v>
      </c>
      <c r="B329">
        <v>-0.28000000000000003</v>
      </c>
    </row>
    <row r="330" spans="1:2">
      <c r="A330" t="s">
        <v>424</v>
      </c>
      <c r="B330">
        <v>-0.32100000000000001</v>
      </c>
    </row>
    <row r="331" spans="1:2">
      <c r="A331" t="s">
        <v>425</v>
      </c>
      <c r="B331">
        <v>-0.45400000000000001</v>
      </c>
    </row>
    <row r="332" spans="1:2">
      <c r="A332" t="s">
        <v>426</v>
      </c>
      <c r="B332">
        <v>-9.1999999999999998E-2</v>
      </c>
    </row>
    <row r="333" spans="1:2">
      <c r="A333" t="s">
        <v>427</v>
      </c>
      <c r="B333">
        <v>1.2999999999999999E-2</v>
      </c>
    </row>
    <row r="334" spans="1:2">
      <c r="A334" t="s">
        <v>428</v>
      </c>
      <c r="B334">
        <v>0.14699999999999999</v>
      </c>
    </row>
    <row r="335" spans="1:2">
      <c r="A335" t="s">
        <v>429</v>
      </c>
      <c r="B335">
        <v>2.8000000000000001E-2</v>
      </c>
    </row>
    <row r="336" spans="1:2">
      <c r="A336" t="s">
        <v>430</v>
      </c>
      <c r="B336">
        <v>6.2E-2</v>
      </c>
    </row>
    <row r="337" spans="1:2">
      <c r="A337" t="s">
        <v>431</v>
      </c>
      <c r="B337">
        <v>9.6000000000000002E-2</v>
      </c>
    </row>
    <row r="338" spans="1:2">
      <c r="A338" t="s">
        <v>432</v>
      </c>
      <c r="B338">
        <v>0.17</v>
      </c>
    </row>
    <row r="339" spans="1:2">
      <c r="A339" t="s">
        <v>433</v>
      </c>
      <c r="B339">
        <v>0.17399999999999999</v>
      </c>
    </row>
    <row r="340" spans="1:2">
      <c r="A340" t="s">
        <v>434</v>
      </c>
      <c r="B340">
        <v>0.40300000000000002</v>
      </c>
    </row>
    <row r="341" spans="1:2">
      <c r="A341" t="s">
        <v>435</v>
      </c>
      <c r="B341">
        <v>0.34300000000000003</v>
      </c>
    </row>
    <row r="342" spans="1:2">
      <c r="A342" t="s">
        <v>436</v>
      </c>
      <c r="B342">
        <v>0.31900000000000001</v>
      </c>
    </row>
    <row r="343" spans="1:2">
      <c r="A343" t="s">
        <v>437</v>
      </c>
      <c r="B343">
        <v>-8.2000000000000003E-2</v>
      </c>
    </row>
    <row r="344" spans="1:2">
      <c r="A344" t="s">
        <v>438</v>
      </c>
      <c r="B344">
        <v>1.9E-2</v>
      </c>
    </row>
    <row r="345" spans="1:2">
      <c r="A345" t="s">
        <v>439</v>
      </c>
      <c r="B345">
        <v>-4.9000000000000002E-2</v>
      </c>
    </row>
    <row r="346" spans="1:2">
      <c r="A346" t="s">
        <v>440</v>
      </c>
      <c r="B346">
        <v>-2.3E-2</v>
      </c>
    </row>
    <row r="347" spans="1:2">
      <c r="A347" t="s">
        <v>441</v>
      </c>
      <c r="B347">
        <v>1.7000000000000001E-2</v>
      </c>
    </row>
    <row r="348" spans="1:2">
      <c r="A348" t="s">
        <v>442</v>
      </c>
      <c r="B348">
        <v>-0.122</v>
      </c>
    </row>
    <row r="349" spans="1:2">
      <c r="A349" t="s">
        <v>443</v>
      </c>
      <c r="B349">
        <v>-0.2</v>
      </c>
    </row>
    <row r="350" spans="1:2">
      <c r="A350" t="s">
        <v>444</v>
      </c>
      <c r="B350">
        <v>-0.35599999999999998</v>
      </c>
    </row>
    <row r="351" spans="1:2">
      <c r="A351" t="s">
        <v>445</v>
      </c>
      <c r="B351">
        <v>-0.193</v>
      </c>
    </row>
    <row r="352" spans="1:2">
      <c r="A352" t="s">
        <v>446</v>
      </c>
      <c r="B352">
        <v>-0.14899999999999999</v>
      </c>
    </row>
    <row r="353" spans="1:2">
      <c r="A353" t="s">
        <v>447</v>
      </c>
      <c r="B353">
        <v>-9.4E-2</v>
      </c>
    </row>
    <row r="354" spans="1:2">
      <c r="A354" t="s">
        <v>448</v>
      </c>
      <c r="B354">
        <v>-0.214</v>
      </c>
    </row>
    <row r="355" spans="1:2">
      <c r="A355" t="s">
        <v>449</v>
      </c>
      <c r="B355">
        <v>-0.21199999999999999</v>
      </c>
    </row>
    <row r="356" spans="1:2">
      <c r="A356" t="s">
        <v>450</v>
      </c>
      <c r="B356">
        <v>-0.27</v>
      </c>
    </row>
    <row r="357" spans="1:2">
      <c r="A357" t="s">
        <v>451</v>
      </c>
      <c r="B357">
        <v>-0.23</v>
      </c>
    </row>
    <row r="358" spans="1:2">
      <c r="A358" t="s">
        <v>452</v>
      </c>
      <c r="B358">
        <v>-0.16700000000000001</v>
      </c>
    </row>
    <row r="359" spans="1:2">
      <c r="A359" t="s">
        <v>453</v>
      </c>
      <c r="B359">
        <v>-0.215</v>
      </c>
    </row>
    <row r="360" spans="1:2">
      <c r="A360" t="s">
        <v>454</v>
      </c>
      <c r="B360">
        <v>-0.122</v>
      </c>
    </row>
    <row r="361" spans="1:2">
      <c r="A361" t="s">
        <v>455</v>
      </c>
      <c r="B361">
        <v>-0.39</v>
      </c>
    </row>
    <row r="362" spans="1:2">
      <c r="A362" t="s">
        <v>456</v>
      </c>
      <c r="B362">
        <v>-0.51500000000000001</v>
      </c>
    </row>
    <row r="363" spans="1:2">
      <c r="A363" t="s">
        <v>457</v>
      </c>
      <c r="B363">
        <v>-6.7000000000000004E-2</v>
      </c>
    </row>
    <row r="364" spans="1:2">
      <c r="A364" t="s">
        <v>458</v>
      </c>
      <c r="B364">
        <v>-0.17299999999999999</v>
      </c>
    </row>
    <row r="365" spans="1:2">
      <c r="A365" t="s">
        <v>459</v>
      </c>
      <c r="B365">
        <v>-0.104</v>
      </c>
    </row>
    <row r="366" spans="1:2">
      <c r="A366" t="s">
        <v>460</v>
      </c>
      <c r="B366">
        <v>-0.15</v>
      </c>
    </row>
    <row r="367" spans="1:2">
      <c r="A367" t="s">
        <v>461</v>
      </c>
      <c r="B367">
        <v>-0.24399999999999999</v>
      </c>
    </row>
    <row r="368" spans="1:2">
      <c r="A368" t="s">
        <v>462</v>
      </c>
      <c r="B368">
        <v>-0.307</v>
      </c>
    </row>
    <row r="369" spans="1:2">
      <c r="A369" t="s">
        <v>463</v>
      </c>
      <c r="B369">
        <v>-0.247</v>
      </c>
    </row>
    <row r="370" spans="1:2">
      <c r="A370" t="s">
        <v>464</v>
      </c>
      <c r="B370">
        <v>-0.11600000000000001</v>
      </c>
    </row>
    <row r="371" spans="1:2">
      <c r="A371" t="s">
        <v>465</v>
      </c>
      <c r="B371">
        <v>-0.23499999999999999</v>
      </c>
    </row>
    <row r="372" spans="1:2">
      <c r="A372" t="s">
        <v>466</v>
      </c>
      <c r="B372">
        <v>-0.38600000000000001</v>
      </c>
    </row>
    <row r="373" spans="1:2">
      <c r="A373" t="s">
        <v>467</v>
      </c>
      <c r="B373">
        <v>-0.40799999999999997</v>
      </c>
    </row>
    <row r="374" spans="1:2">
      <c r="A374" t="s">
        <v>468</v>
      </c>
      <c r="B374">
        <v>-0.29399999999999998</v>
      </c>
    </row>
    <row r="375" spans="1:2">
      <c r="A375" t="s">
        <v>469</v>
      </c>
      <c r="B375">
        <v>-0.35299999999999998</v>
      </c>
    </row>
    <row r="376" spans="1:2">
      <c r="A376" t="s">
        <v>470</v>
      </c>
      <c r="B376">
        <v>-0.23400000000000001</v>
      </c>
    </row>
    <row r="377" spans="1:2">
      <c r="A377" t="s">
        <v>471</v>
      </c>
      <c r="B377">
        <v>-0.18099999999999999</v>
      </c>
    </row>
    <row r="378" spans="1:2">
      <c r="A378" t="s">
        <v>472</v>
      </c>
      <c r="B378">
        <v>-0.13100000000000001</v>
      </c>
    </row>
    <row r="379" spans="1:2">
      <c r="A379" t="s">
        <v>473</v>
      </c>
      <c r="B379">
        <v>-0.03</v>
      </c>
    </row>
    <row r="380" spans="1:2">
      <c r="A380" t="s">
        <v>474</v>
      </c>
      <c r="B380">
        <v>-0.23</v>
      </c>
    </row>
    <row r="381" spans="1:2">
      <c r="A381" t="s">
        <v>475</v>
      </c>
      <c r="B381">
        <v>-0.14799999999999999</v>
      </c>
    </row>
    <row r="382" spans="1:2">
      <c r="A382" t="s">
        <v>476</v>
      </c>
      <c r="B382">
        <v>-0.123</v>
      </c>
    </row>
    <row r="383" spans="1:2">
      <c r="A383" t="s">
        <v>477</v>
      </c>
      <c r="B383">
        <v>-0.24</v>
      </c>
    </row>
    <row r="384" spans="1:2">
      <c r="A384" t="s">
        <v>478</v>
      </c>
      <c r="B384">
        <v>-0.27500000000000002</v>
      </c>
    </row>
    <row r="385" spans="1:2">
      <c r="A385" t="s">
        <v>479</v>
      </c>
      <c r="B385">
        <v>-0.33400000000000002</v>
      </c>
    </row>
    <row r="386" spans="1:2">
      <c r="A386" t="s">
        <v>480</v>
      </c>
      <c r="B386">
        <v>-0.13</v>
      </c>
    </row>
    <row r="387" spans="1:2">
      <c r="A387" t="s">
        <v>481</v>
      </c>
      <c r="B387">
        <v>0.125</v>
      </c>
    </row>
    <row r="388" spans="1:2">
      <c r="A388" t="s">
        <v>482</v>
      </c>
      <c r="B388">
        <v>-8.0000000000000002E-3</v>
      </c>
    </row>
    <row r="389" spans="1:2">
      <c r="A389" t="s">
        <v>483</v>
      </c>
      <c r="B389">
        <v>-5.0999999999999997E-2</v>
      </c>
    </row>
    <row r="390" spans="1:2">
      <c r="A390" t="s">
        <v>484</v>
      </c>
      <c r="B390">
        <v>-0.28299999999999997</v>
      </c>
    </row>
    <row r="391" spans="1:2">
      <c r="A391" t="s">
        <v>485</v>
      </c>
      <c r="B391">
        <v>-0.372</v>
      </c>
    </row>
    <row r="392" spans="1:2">
      <c r="A392" t="s">
        <v>486</v>
      </c>
      <c r="B392">
        <v>-0.315</v>
      </c>
    </row>
    <row r="393" spans="1:2">
      <c r="A393" t="s">
        <v>487</v>
      </c>
      <c r="B393">
        <v>-0.187</v>
      </c>
    </row>
    <row r="394" spans="1:2">
      <c r="A394" t="s">
        <v>488</v>
      </c>
      <c r="B394">
        <v>-0.221</v>
      </c>
    </row>
    <row r="395" spans="1:2">
      <c r="A395" t="s">
        <v>489</v>
      </c>
      <c r="B395">
        <v>-0.156</v>
      </c>
    </row>
    <row r="396" spans="1:2">
      <c r="A396" t="s">
        <v>490</v>
      </c>
      <c r="B396">
        <v>-0.32900000000000001</v>
      </c>
    </row>
    <row r="397" spans="1:2">
      <c r="A397" t="s">
        <v>491</v>
      </c>
      <c r="B397">
        <v>-0.312</v>
      </c>
    </row>
    <row r="398" spans="1:2">
      <c r="A398" t="s">
        <v>492</v>
      </c>
      <c r="B398">
        <v>-0.47099999999999997</v>
      </c>
    </row>
    <row r="399" spans="1:2">
      <c r="A399" t="s">
        <v>493</v>
      </c>
      <c r="B399">
        <v>-0.4</v>
      </c>
    </row>
    <row r="400" spans="1:2">
      <c r="A400" t="s">
        <v>494</v>
      </c>
      <c r="B400">
        <v>-0.32100000000000001</v>
      </c>
    </row>
    <row r="401" spans="1:2">
      <c r="A401" t="s">
        <v>495</v>
      </c>
      <c r="B401">
        <v>-0.34599999999999997</v>
      </c>
    </row>
    <row r="402" spans="1:2">
      <c r="A402" t="s">
        <v>496</v>
      </c>
      <c r="B402">
        <v>-0.39700000000000002</v>
      </c>
    </row>
    <row r="403" spans="1:2">
      <c r="A403" t="s">
        <v>497</v>
      </c>
      <c r="B403">
        <v>-0.25600000000000001</v>
      </c>
    </row>
    <row r="404" spans="1:2">
      <c r="A404" t="s">
        <v>498</v>
      </c>
      <c r="B404">
        <v>-0.124</v>
      </c>
    </row>
    <row r="405" spans="1:2">
      <c r="A405" t="s">
        <v>499</v>
      </c>
      <c r="B405">
        <v>-0.2</v>
      </c>
    </row>
    <row r="406" spans="1:2">
      <c r="A406" t="s">
        <v>500</v>
      </c>
      <c r="B406">
        <v>-0.21</v>
      </c>
    </row>
    <row r="407" spans="1:2">
      <c r="A407" t="s">
        <v>501</v>
      </c>
      <c r="B407">
        <v>-0.27900000000000003</v>
      </c>
    </row>
    <row r="408" spans="1:2">
      <c r="A408" t="s">
        <v>502</v>
      </c>
      <c r="B408">
        <v>-0.379</v>
      </c>
    </row>
    <row r="409" spans="1:2">
      <c r="A409" t="s">
        <v>503</v>
      </c>
      <c r="B409">
        <v>-0.312</v>
      </c>
    </row>
    <row r="410" spans="1:2">
      <c r="A410" t="s">
        <v>504</v>
      </c>
      <c r="B410">
        <v>-0.32300000000000001</v>
      </c>
    </row>
    <row r="411" spans="1:2">
      <c r="A411" t="s">
        <v>505</v>
      </c>
      <c r="B411">
        <v>-0.40300000000000002</v>
      </c>
    </row>
    <row r="412" spans="1:2">
      <c r="A412" t="s">
        <v>506</v>
      </c>
      <c r="B412">
        <v>-0.217</v>
      </c>
    </row>
    <row r="413" spans="1:2">
      <c r="A413" t="s">
        <v>507</v>
      </c>
      <c r="B413">
        <v>-0.45900000000000002</v>
      </c>
    </row>
    <row r="414" spans="1:2">
      <c r="A414" t="s">
        <v>508</v>
      </c>
      <c r="B414">
        <v>-0.52700000000000002</v>
      </c>
    </row>
    <row r="415" spans="1:2">
      <c r="A415" t="s">
        <v>509</v>
      </c>
      <c r="B415">
        <v>-0.39600000000000002</v>
      </c>
    </row>
    <row r="416" spans="1:2">
      <c r="A416" t="s">
        <v>510</v>
      </c>
      <c r="B416">
        <v>-0.41099999999999998</v>
      </c>
    </row>
    <row r="417" spans="1:2">
      <c r="A417" t="s">
        <v>511</v>
      </c>
      <c r="B417">
        <v>-0.42399999999999999</v>
      </c>
    </row>
    <row r="418" spans="1:2">
      <c r="A418" t="s">
        <v>512</v>
      </c>
      <c r="B418">
        <v>-0.41299999999999998</v>
      </c>
    </row>
    <row r="419" spans="1:2">
      <c r="A419" t="s">
        <v>513</v>
      </c>
      <c r="B419">
        <v>-0.34599999999999997</v>
      </c>
    </row>
    <row r="420" spans="1:2">
      <c r="A420" t="s">
        <v>514</v>
      </c>
      <c r="B420">
        <v>-0.33200000000000002</v>
      </c>
    </row>
    <row r="421" spans="1:2">
      <c r="A421" t="s">
        <v>515</v>
      </c>
      <c r="B421">
        <v>-0.56699999999999995</v>
      </c>
    </row>
    <row r="422" spans="1:2">
      <c r="A422" t="s">
        <v>516</v>
      </c>
      <c r="B422">
        <v>-0.41499999999999998</v>
      </c>
    </row>
    <row r="423" spans="1:2">
      <c r="A423" t="s">
        <v>517</v>
      </c>
      <c r="B423">
        <v>-0.502</v>
      </c>
    </row>
    <row r="424" spans="1:2">
      <c r="A424" t="s">
        <v>518</v>
      </c>
      <c r="B424">
        <v>-0.41199999999999998</v>
      </c>
    </row>
    <row r="425" spans="1:2">
      <c r="A425" t="s">
        <v>519</v>
      </c>
      <c r="B425">
        <v>-0.48199999999999998</v>
      </c>
    </row>
    <row r="426" spans="1:2">
      <c r="A426" t="s">
        <v>520</v>
      </c>
      <c r="B426">
        <v>-0.46899999999999997</v>
      </c>
    </row>
    <row r="427" spans="1:2">
      <c r="A427" t="s">
        <v>521</v>
      </c>
      <c r="B427">
        <v>-0.51800000000000002</v>
      </c>
    </row>
    <row r="428" spans="1:2">
      <c r="A428" t="s">
        <v>522</v>
      </c>
      <c r="B428">
        <v>-0.48599999999999999</v>
      </c>
    </row>
    <row r="429" spans="1:2">
      <c r="A429" t="s">
        <v>523</v>
      </c>
      <c r="B429">
        <v>-0.316</v>
      </c>
    </row>
    <row r="430" spans="1:2">
      <c r="A430" t="s">
        <v>524</v>
      </c>
      <c r="B430">
        <v>-0.505</v>
      </c>
    </row>
    <row r="431" spans="1:2">
      <c r="A431" t="s">
        <v>525</v>
      </c>
      <c r="B431">
        <v>-0.32900000000000001</v>
      </c>
    </row>
    <row r="432" spans="1:2">
      <c r="A432" t="s">
        <v>526</v>
      </c>
      <c r="B432">
        <v>-0.24199999999999999</v>
      </c>
    </row>
    <row r="433" spans="1:2">
      <c r="A433" t="s">
        <v>527</v>
      </c>
      <c r="B433">
        <v>-0.26200000000000001</v>
      </c>
    </row>
    <row r="434" spans="1:2">
      <c r="A434" t="s">
        <v>528</v>
      </c>
      <c r="B434">
        <v>-0.155</v>
      </c>
    </row>
    <row r="435" spans="1:2">
      <c r="A435" t="s">
        <v>529</v>
      </c>
      <c r="B435">
        <v>-0.39600000000000002</v>
      </c>
    </row>
    <row r="436" spans="1:2">
      <c r="A436" t="s">
        <v>530</v>
      </c>
      <c r="B436">
        <v>-0.47</v>
      </c>
    </row>
    <row r="437" spans="1:2">
      <c r="A437" t="s">
        <v>531</v>
      </c>
      <c r="B437">
        <v>-0.41199999999999998</v>
      </c>
    </row>
    <row r="438" spans="1:2">
      <c r="A438" t="s">
        <v>532</v>
      </c>
      <c r="B438">
        <v>-0.33800000000000002</v>
      </c>
    </row>
    <row r="439" spans="1:2">
      <c r="A439" t="s">
        <v>533</v>
      </c>
      <c r="B439">
        <v>-0.188</v>
      </c>
    </row>
    <row r="440" spans="1:2">
      <c r="A440" t="s">
        <v>534</v>
      </c>
      <c r="B440">
        <v>-0.38200000000000001</v>
      </c>
    </row>
    <row r="441" spans="1:2">
      <c r="A441" t="s">
        <v>535</v>
      </c>
      <c r="B441">
        <v>-0.28000000000000003</v>
      </c>
    </row>
    <row r="442" spans="1:2">
      <c r="A442" t="s">
        <v>536</v>
      </c>
      <c r="B442">
        <v>-0.33500000000000002</v>
      </c>
    </row>
    <row r="443" spans="1:2">
      <c r="A443" t="s">
        <v>537</v>
      </c>
      <c r="B443">
        <v>-0.432</v>
      </c>
    </row>
    <row r="444" spans="1:2">
      <c r="A444" t="s">
        <v>538</v>
      </c>
      <c r="B444">
        <v>-0.36099999999999999</v>
      </c>
    </row>
    <row r="445" spans="1:2">
      <c r="A445" t="s">
        <v>539</v>
      </c>
      <c r="B445">
        <v>-0.42299999999999999</v>
      </c>
    </row>
    <row r="446" spans="1:2">
      <c r="A446" t="s">
        <v>540</v>
      </c>
      <c r="B446">
        <v>-0.42</v>
      </c>
    </row>
    <row r="447" spans="1:2">
      <c r="A447" t="s">
        <v>541</v>
      </c>
      <c r="B447">
        <v>-0.56599999999999995</v>
      </c>
    </row>
    <row r="448" spans="1:2">
      <c r="A448" t="s">
        <v>542</v>
      </c>
      <c r="B448">
        <v>-0.55600000000000005</v>
      </c>
    </row>
    <row r="449" spans="1:2">
      <c r="A449" t="s">
        <v>543</v>
      </c>
      <c r="B449">
        <v>-0.45700000000000002</v>
      </c>
    </row>
    <row r="450" spans="1:2">
      <c r="A450" t="s">
        <v>544</v>
      </c>
      <c r="B450">
        <v>-0.435</v>
      </c>
    </row>
    <row r="451" spans="1:2">
      <c r="A451" t="s">
        <v>545</v>
      </c>
      <c r="B451">
        <v>-0.35499999999999998</v>
      </c>
    </row>
    <row r="452" spans="1:2">
      <c r="A452" t="s">
        <v>546</v>
      </c>
      <c r="B452">
        <v>-0.40400000000000003</v>
      </c>
    </row>
    <row r="453" spans="1:2">
      <c r="A453" t="s">
        <v>547</v>
      </c>
      <c r="B453">
        <v>-0.27400000000000002</v>
      </c>
    </row>
    <row r="454" spans="1:2">
      <c r="A454" t="s">
        <v>548</v>
      </c>
      <c r="B454">
        <v>-0.36199999999999999</v>
      </c>
    </row>
    <row r="455" spans="1:2">
      <c r="A455" t="s">
        <v>549</v>
      </c>
      <c r="B455">
        <v>-0.33700000000000002</v>
      </c>
    </row>
    <row r="456" spans="1:2">
      <c r="A456" t="s">
        <v>550</v>
      </c>
      <c r="B456">
        <v>-0.499</v>
      </c>
    </row>
    <row r="457" spans="1:2">
      <c r="A457" t="s">
        <v>551</v>
      </c>
      <c r="B457">
        <v>-0.40400000000000003</v>
      </c>
    </row>
    <row r="458" spans="1:2">
      <c r="A458" t="s">
        <v>552</v>
      </c>
      <c r="B458">
        <v>-0.39500000000000002</v>
      </c>
    </row>
    <row r="459" spans="1:2">
      <c r="A459" t="s">
        <v>553</v>
      </c>
      <c r="B459">
        <v>-0.59099999999999997</v>
      </c>
    </row>
    <row r="460" spans="1:2">
      <c r="A460" t="s">
        <v>554</v>
      </c>
      <c r="B460">
        <v>-0.44</v>
      </c>
    </row>
    <row r="461" spans="1:2">
      <c r="A461" t="s">
        <v>555</v>
      </c>
      <c r="B461">
        <v>-0.53400000000000003</v>
      </c>
    </row>
    <row r="462" spans="1:2">
      <c r="A462" t="s">
        <v>556</v>
      </c>
      <c r="B462">
        <v>-0.23799999999999999</v>
      </c>
    </row>
    <row r="463" spans="1:2">
      <c r="A463" t="s">
        <v>557</v>
      </c>
      <c r="B463">
        <v>-0.34699999999999998</v>
      </c>
    </row>
    <row r="464" spans="1:2">
      <c r="A464" t="s">
        <v>558</v>
      </c>
      <c r="B464">
        <v>-0.29199999999999998</v>
      </c>
    </row>
    <row r="465" spans="1:2">
      <c r="A465" t="s">
        <v>559</v>
      </c>
      <c r="B465">
        <v>-0.30399999999999999</v>
      </c>
    </row>
    <row r="466" spans="1:2">
      <c r="A466" t="s">
        <v>560</v>
      </c>
      <c r="B466">
        <v>-0.27800000000000002</v>
      </c>
    </row>
    <row r="467" spans="1:2">
      <c r="A467" t="s">
        <v>561</v>
      </c>
      <c r="B467">
        <v>-0.219</v>
      </c>
    </row>
    <row r="468" spans="1:2">
      <c r="A468" t="s">
        <v>562</v>
      </c>
      <c r="B468">
        <v>-9.5000000000000001E-2</v>
      </c>
    </row>
    <row r="469" spans="1:2">
      <c r="A469" t="s">
        <v>563</v>
      </c>
      <c r="B469">
        <v>-0.19400000000000001</v>
      </c>
    </row>
    <row r="470" spans="1:2">
      <c r="A470" t="s">
        <v>564</v>
      </c>
      <c r="B470">
        <v>-0.16900000000000001</v>
      </c>
    </row>
    <row r="471" spans="1:2">
      <c r="A471" t="s">
        <v>565</v>
      </c>
      <c r="B471">
        <v>-6.7000000000000004E-2</v>
      </c>
    </row>
    <row r="472" spans="1:2">
      <c r="A472" t="s">
        <v>566</v>
      </c>
      <c r="B472">
        <v>-8.2000000000000003E-2</v>
      </c>
    </row>
    <row r="473" spans="1:2">
      <c r="A473" t="s">
        <v>567</v>
      </c>
      <c r="B473">
        <v>-6.4000000000000001E-2</v>
      </c>
    </row>
    <row r="474" spans="1:2">
      <c r="A474" t="s">
        <v>568</v>
      </c>
      <c r="B474">
        <v>0.01</v>
      </c>
    </row>
    <row r="475" spans="1:2">
      <c r="A475" t="s">
        <v>569</v>
      </c>
      <c r="B475">
        <v>-0.08</v>
      </c>
    </row>
    <row r="476" spans="1:2">
      <c r="A476" t="s">
        <v>570</v>
      </c>
      <c r="B476">
        <v>-0.14399999999999999</v>
      </c>
    </row>
    <row r="477" spans="1:2">
      <c r="A477" t="s">
        <v>571</v>
      </c>
      <c r="B477">
        <v>-0.191</v>
      </c>
    </row>
    <row r="478" spans="1:2">
      <c r="A478" t="s">
        <v>572</v>
      </c>
      <c r="B478">
        <v>-0.22</v>
      </c>
    </row>
    <row r="479" spans="1:2">
      <c r="A479" t="s">
        <v>573</v>
      </c>
      <c r="B479">
        <v>-0.38100000000000001</v>
      </c>
    </row>
    <row r="480" spans="1:2">
      <c r="A480" t="s">
        <v>574</v>
      </c>
      <c r="B480">
        <v>-0.29799999999999999</v>
      </c>
    </row>
    <row r="481" spans="1:2">
      <c r="A481" t="s">
        <v>575</v>
      </c>
      <c r="B481">
        <v>-0.39800000000000002</v>
      </c>
    </row>
    <row r="482" spans="1:2">
      <c r="A482" t="s">
        <v>576</v>
      </c>
      <c r="B482">
        <v>-0.17899999999999999</v>
      </c>
    </row>
    <row r="483" spans="1:2">
      <c r="A483" t="s">
        <v>577</v>
      </c>
      <c r="B483">
        <v>-0.32900000000000001</v>
      </c>
    </row>
    <row r="484" spans="1:2">
      <c r="A484" t="s">
        <v>578</v>
      </c>
      <c r="B484">
        <v>-0.36799999999999999</v>
      </c>
    </row>
    <row r="485" spans="1:2">
      <c r="A485" t="s">
        <v>579</v>
      </c>
      <c r="B485">
        <v>-0.46300000000000002</v>
      </c>
    </row>
    <row r="486" spans="1:2">
      <c r="A486" t="s">
        <v>580</v>
      </c>
      <c r="B486">
        <v>-0.32400000000000001</v>
      </c>
    </row>
    <row r="487" spans="1:2">
      <c r="A487" t="s">
        <v>581</v>
      </c>
      <c r="B487">
        <v>-0.41699999999999998</v>
      </c>
    </row>
    <row r="488" spans="1:2">
      <c r="A488" t="s">
        <v>582</v>
      </c>
      <c r="B488">
        <v>-0.371</v>
      </c>
    </row>
    <row r="489" spans="1:2">
      <c r="A489" t="s">
        <v>583</v>
      </c>
      <c r="B489">
        <v>-0.40500000000000003</v>
      </c>
    </row>
    <row r="490" spans="1:2">
      <c r="A490" t="s">
        <v>584</v>
      </c>
      <c r="B490">
        <v>-0.41599999999999998</v>
      </c>
    </row>
    <row r="491" spans="1:2">
      <c r="A491" t="s">
        <v>585</v>
      </c>
      <c r="B491">
        <v>-0.47299999999999998</v>
      </c>
    </row>
    <row r="492" spans="1:2">
      <c r="A492" t="s">
        <v>586</v>
      </c>
      <c r="B492">
        <v>-0.498</v>
      </c>
    </row>
    <row r="493" spans="1:2">
      <c r="A493" t="s">
        <v>587</v>
      </c>
      <c r="B493">
        <v>-0.55500000000000005</v>
      </c>
    </row>
    <row r="494" spans="1:2">
      <c r="A494" t="s">
        <v>588</v>
      </c>
      <c r="B494">
        <v>-0.41099999999999998</v>
      </c>
    </row>
    <row r="495" spans="1:2">
      <c r="A495" t="s">
        <v>589</v>
      </c>
      <c r="B495">
        <v>-0.51200000000000001</v>
      </c>
    </row>
    <row r="496" spans="1:2">
      <c r="A496" t="s">
        <v>590</v>
      </c>
      <c r="B496">
        <v>-0.47399999999999998</v>
      </c>
    </row>
    <row r="497" spans="1:2">
      <c r="A497" t="s">
        <v>591</v>
      </c>
      <c r="B497">
        <v>-0.36299999999999999</v>
      </c>
    </row>
    <row r="498" spans="1:2">
      <c r="A498" t="s">
        <v>592</v>
      </c>
      <c r="B498">
        <v>-0.35799999999999998</v>
      </c>
    </row>
    <row r="499" spans="1:2">
      <c r="A499" t="s">
        <v>593</v>
      </c>
      <c r="B499">
        <v>-0.19900000000000001</v>
      </c>
    </row>
    <row r="500" spans="1:2">
      <c r="A500" t="s">
        <v>594</v>
      </c>
      <c r="B500">
        <v>-0.28799999999999998</v>
      </c>
    </row>
    <row r="501" spans="1:2">
      <c r="A501" t="s">
        <v>595</v>
      </c>
      <c r="B501">
        <v>-0.32300000000000001</v>
      </c>
    </row>
    <row r="502" spans="1:2">
      <c r="A502" t="s">
        <v>596</v>
      </c>
      <c r="B502">
        <v>-0.313</v>
      </c>
    </row>
    <row r="503" spans="1:2">
      <c r="A503" t="s">
        <v>597</v>
      </c>
      <c r="B503">
        <v>-0.193</v>
      </c>
    </row>
    <row r="504" spans="1:2">
      <c r="A504" t="s">
        <v>598</v>
      </c>
      <c r="B504">
        <v>-0.32200000000000001</v>
      </c>
    </row>
    <row r="505" spans="1:2">
      <c r="A505" t="s">
        <v>599</v>
      </c>
      <c r="B505">
        <v>-0.54100000000000004</v>
      </c>
    </row>
    <row r="506" spans="1:2">
      <c r="A506" t="s">
        <v>600</v>
      </c>
      <c r="B506">
        <v>-0.115</v>
      </c>
    </row>
    <row r="507" spans="1:2">
      <c r="A507" t="s">
        <v>601</v>
      </c>
      <c r="B507">
        <v>-0.39800000000000002</v>
      </c>
    </row>
    <row r="508" spans="1:2">
      <c r="A508" t="s">
        <v>602</v>
      </c>
      <c r="B508">
        <v>-0.112</v>
      </c>
    </row>
    <row r="509" spans="1:2">
      <c r="A509" t="s">
        <v>603</v>
      </c>
      <c r="B509">
        <v>-0.47</v>
      </c>
    </row>
    <row r="510" spans="1:2">
      <c r="A510" t="s">
        <v>604</v>
      </c>
      <c r="B510">
        <v>-0.48399999999999999</v>
      </c>
    </row>
    <row r="511" spans="1:2">
      <c r="A511" t="s">
        <v>605</v>
      </c>
      <c r="B511">
        <v>-0.40300000000000002</v>
      </c>
    </row>
    <row r="512" spans="1:2">
      <c r="A512" t="s">
        <v>606</v>
      </c>
      <c r="B512">
        <v>-0.46100000000000002</v>
      </c>
    </row>
    <row r="513" spans="1:2">
      <c r="A513" t="s">
        <v>607</v>
      </c>
      <c r="B513">
        <v>-0.52600000000000002</v>
      </c>
    </row>
    <row r="514" spans="1:2">
      <c r="A514" t="s">
        <v>608</v>
      </c>
      <c r="B514">
        <v>-0.443</v>
      </c>
    </row>
    <row r="515" spans="1:2">
      <c r="A515" t="s">
        <v>609</v>
      </c>
      <c r="B515">
        <v>-0.32500000000000001</v>
      </c>
    </row>
    <row r="516" spans="1:2">
      <c r="A516" t="s">
        <v>610</v>
      </c>
      <c r="B516">
        <v>-0.441</v>
      </c>
    </row>
    <row r="517" spans="1:2">
      <c r="A517" t="s">
        <v>611</v>
      </c>
      <c r="B517">
        <v>-0.627</v>
      </c>
    </row>
    <row r="518" spans="1:2">
      <c r="A518" t="s">
        <v>612</v>
      </c>
      <c r="B518">
        <v>-0.79300000000000004</v>
      </c>
    </row>
    <row r="519" spans="1:2">
      <c r="A519" t="s">
        <v>613</v>
      </c>
      <c r="B519">
        <v>-0.97399999999999998</v>
      </c>
    </row>
    <row r="520" spans="1:2">
      <c r="A520" t="s">
        <v>614</v>
      </c>
      <c r="B520">
        <v>-0.72699999999999998</v>
      </c>
    </row>
    <row r="521" spans="1:2">
      <c r="A521" t="s">
        <v>615</v>
      </c>
      <c r="B521">
        <v>-0.373</v>
      </c>
    </row>
    <row r="522" spans="1:2">
      <c r="A522" t="s">
        <v>616</v>
      </c>
      <c r="B522">
        <v>-0.56699999999999995</v>
      </c>
    </row>
    <row r="523" spans="1:2">
      <c r="A523" t="s">
        <v>617</v>
      </c>
      <c r="B523">
        <v>-0.55900000000000005</v>
      </c>
    </row>
    <row r="524" spans="1:2">
      <c r="A524" t="s">
        <v>618</v>
      </c>
      <c r="B524">
        <v>-0.45900000000000002</v>
      </c>
    </row>
    <row r="525" spans="1:2">
      <c r="A525" t="s">
        <v>619</v>
      </c>
      <c r="B525">
        <v>-0.27700000000000002</v>
      </c>
    </row>
    <row r="526" spans="1:2">
      <c r="A526" t="s">
        <v>620</v>
      </c>
      <c r="B526">
        <v>-0.29099999999999998</v>
      </c>
    </row>
    <row r="527" spans="1:2">
      <c r="A527" t="s">
        <v>621</v>
      </c>
      <c r="B527">
        <v>-0.43</v>
      </c>
    </row>
    <row r="528" spans="1:2">
      <c r="A528" t="s">
        <v>622</v>
      </c>
      <c r="B528">
        <v>-0.27400000000000002</v>
      </c>
    </row>
    <row r="529" spans="1:2">
      <c r="A529" t="s">
        <v>623</v>
      </c>
      <c r="B529">
        <v>-0.41499999999999998</v>
      </c>
    </row>
    <row r="530" spans="1:2">
      <c r="A530" t="s">
        <v>624</v>
      </c>
      <c r="B530">
        <v>-0.34</v>
      </c>
    </row>
    <row r="531" spans="1:2">
      <c r="A531" t="s">
        <v>625</v>
      </c>
      <c r="B531">
        <v>-0.46500000000000002</v>
      </c>
    </row>
    <row r="532" spans="1:2">
      <c r="A532" t="s">
        <v>626</v>
      </c>
      <c r="B532">
        <v>-0.374</v>
      </c>
    </row>
    <row r="533" spans="1:2">
      <c r="A533" t="s">
        <v>627</v>
      </c>
      <c r="B533">
        <v>-0.38</v>
      </c>
    </row>
    <row r="534" spans="1:2">
      <c r="A534" t="s">
        <v>628</v>
      </c>
      <c r="B534">
        <v>-0.38800000000000001</v>
      </c>
    </row>
    <row r="535" spans="1:2">
      <c r="A535" t="s">
        <v>629</v>
      </c>
      <c r="B535">
        <v>-0.42099999999999999</v>
      </c>
    </row>
    <row r="536" spans="1:2">
      <c r="A536" t="s">
        <v>630</v>
      </c>
      <c r="B536">
        <v>-0.49299999999999999</v>
      </c>
    </row>
    <row r="537" spans="1:2">
      <c r="A537" t="s">
        <v>631</v>
      </c>
      <c r="B537">
        <v>-0.315</v>
      </c>
    </row>
    <row r="538" spans="1:2">
      <c r="A538" t="s">
        <v>632</v>
      </c>
      <c r="B538">
        <v>-0.34100000000000003</v>
      </c>
    </row>
    <row r="539" spans="1:2">
      <c r="A539" t="s">
        <v>633</v>
      </c>
      <c r="B539">
        <v>-0.45800000000000002</v>
      </c>
    </row>
    <row r="540" spans="1:2">
      <c r="A540" t="s">
        <v>634</v>
      </c>
      <c r="B540">
        <v>-0.44400000000000001</v>
      </c>
    </row>
    <row r="541" spans="1:2">
      <c r="A541" t="s">
        <v>635</v>
      </c>
      <c r="B541">
        <v>-0.42</v>
      </c>
    </row>
    <row r="542" spans="1:2">
      <c r="A542" t="s">
        <v>636</v>
      </c>
      <c r="B542">
        <v>-0.41</v>
      </c>
    </row>
    <row r="543" spans="1:2">
      <c r="A543" t="s">
        <v>637</v>
      </c>
      <c r="B543">
        <v>-0.497</v>
      </c>
    </row>
    <row r="544" spans="1:2">
      <c r="A544" t="s">
        <v>638</v>
      </c>
      <c r="B544">
        <v>-0.67700000000000005</v>
      </c>
    </row>
    <row r="545" spans="1:2">
      <c r="A545" t="s">
        <v>639</v>
      </c>
      <c r="B545">
        <v>-0.51900000000000002</v>
      </c>
    </row>
    <row r="546" spans="1:2">
      <c r="A546" t="s">
        <v>640</v>
      </c>
      <c r="B546">
        <v>-0.40500000000000003</v>
      </c>
    </row>
    <row r="547" spans="1:2">
      <c r="A547" t="s">
        <v>641</v>
      </c>
      <c r="B547">
        <v>-0.41499999999999998</v>
      </c>
    </row>
    <row r="548" spans="1:2">
      <c r="A548" t="s">
        <v>642</v>
      </c>
      <c r="B548">
        <v>-0.33300000000000002</v>
      </c>
    </row>
    <row r="549" spans="1:2">
      <c r="A549" t="s">
        <v>643</v>
      </c>
      <c r="B549">
        <v>-0.34799999999999998</v>
      </c>
    </row>
    <row r="550" spans="1:2">
      <c r="A550" t="s">
        <v>644</v>
      </c>
      <c r="B550">
        <v>-0.26100000000000001</v>
      </c>
    </row>
    <row r="551" spans="1:2">
      <c r="A551" t="s">
        <v>645</v>
      </c>
      <c r="B551">
        <v>-0.28399999999999997</v>
      </c>
    </row>
    <row r="552" spans="1:2">
      <c r="A552" t="s">
        <v>646</v>
      </c>
      <c r="B552">
        <v>-0.33700000000000002</v>
      </c>
    </row>
    <row r="553" spans="1:2">
      <c r="A553" t="s">
        <v>647</v>
      </c>
      <c r="B553">
        <v>-0.29699999999999999</v>
      </c>
    </row>
    <row r="554" spans="1:2">
      <c r="A554" t="s">
        <v>648</v>
      </c>
      <c r="B554">
        <v>-0.318</v>
      </c>
    </row>
    <row r="555" spans="1:2">
      <c r="A555" t="s">
        <v>649</v>
      </c>
      <c r="B555">
        <v>-0.219</v>
      </c>
    </row>
    <row r="556" spans="1:2">
      <c r="A556" t="s">
        <v>650</v>
      </c>
      <c r="B556">
        <v>-0.23</v>
      </c>
    </row>
    <row r="557" spans="1:2">
      <c r="A557" t="s">
        <v>651</v>
      </c>
      <c r="B557">
        <v>-0.38700000000000001</v>
      </c>
    </row>
    <row r="558" spans="1:2">
      <c r="A558" t="s">
        <v>652</v>
      </c>
      <c r="B558">
        <v>-0.35199999999999998</v>
      </c>
    </row>
    <row r="559" spans="1:2">
      <c r="A559" t="s">
        <v>653</v>
      </c>
      <c r="B559">
        <v>-0.20499999999999999</v>
      </c>
    </row>
    <row r="560" spans="1:2">
      <c r="A560" t="s">
        <v>654</v>
      </c>
      <c r="B560">
        <v>-0.11899999999999999</v>
      </c>
    </row>
    <row r="561" spans="1:2">
      <c r="A561" t="s">
        <v>655</v>
      </c>
      <c r="B561">
        <v>-0.112</v>
      </c>
    </row>
    <row r="562" spans="1:2">
      <c r="A562" t="s">
        <v>656</v>
      </c>
      <c r="B562">
        <v>-6.3E-2</v>
      </c>
    </row>
    <row r="563" spans="1:2">
      <c r="A563" t="s">
        <v>657</v>
      </c>
      <c r="B563">
        <v>-0.109</v>
      </c>
    </row>
    <row r="564" spans="1:2">
      <c r="A564" t="s">
        <v>658</v>
      </c>
      <c r="B564">
        <v>-0.123</v>
      </c>
    </row>
    <row r="565" spans="1:2">
      <c r="A565" t="s">
        <v>659</v>
      </c>
      <c r="B565">
        <v>-0.28599999999999998</v>
      </c>
    </row>
    <row r="566" spans="1:2">
      <c r="A566" t="s">
        <v>660</v>
      </c>
      <c r="B566">
        <v>-3.4000000000000002E-2</v>
      </c>
    </row>
    <row r="567" spans="1:2">
      <c r="A567" t="s">
        <v>661</v>
      </c>
      <c r="B567">
        <v>-0.20300000000000001</v>
      </c>
    </row>
    <row r="568" spans="1:2">
      <c r="A568" t="s">
        <v>662</v>
      </c>
      <c r="B568">
        <v>-0.125</v>
      </c>
    </row>
    <row r="569" spans="1:2">
      <c r="A569" t="s">
        <v>663</v>
      </c>
      <c r="B569">
        <v>-0.27500000000000002</v>
      </c>
    </row>
    <row r="570" spans="1:2">
      <c r="A570" t="s">
        <v>664</v>
      </c>
      <c r="B570">
        <v>-7.5999999999999998E-2</v>
      </c>
    </row>
    <row r="571" spans="1:2">
      <c r="A571" t="s">
        <v>665</v>
      </c>
      <c r="B571">
        <v>-3.1E-2</v>
      </c>
    </row>
    <row r="572" spans="1:2">
      <c r="A572" t="s">
        <v>666</v>
      </c>
      <c r="B572">
        <v>-0.155</v>
      </c>
    </row>
    <row r="573" spans="1:2">
      <c r="A573" t="s">
        <v>667</v>
      </c>
      <c r="B573">
        <v>-0.157</v>
      </c>
    </row>
    <row r="574" spans="1:2">
      <c r="A574" t="s">
        <v>668</v>
      </c>
      <c r="B574">
        <v>-0.14899999999999999</v>
      </c>
    </row>
    <row r="575" spans="1:2">
      <c r="A575" t="s">
        <v>669</v>
      </c>
      <c r="B575">
        <v>-0.13500000000000001</v>
      </c>
    </row>
    <row r="576" spans="1:2">
      <c r="A576" t="s">
        <v>670</v>
      </c>
      <c r="B576">
        <v>-0.25800000000000001</v>
      </c>
    </row>
    <row r="577" spans="1:2">
      <c r="A577" t="s">
        <v>671</v>
      </c>
      <c r="B577">
        <v>-0.45300000000000001</v>
      </c>
    </row>
    <row r="578" spans="1:2">
      <c r="A578" t="s">
        <v>672</v>
      </c>
      <c r="B578">
        <v>-0.47699999999999998</v>
      </c>
    </row>
    <row r="579" spans="1:2">
      <c r="A579" t="s">
        <v>673</v>
      </c>
      <c r="B579">
        <v>-8.5000000000000006E-2</v>
      </c>
    </row>
    <row r="580" spans="1:2">
      <c r="A580" t="s">
        <v>674</v>
      </c>
      <c r="B580">
        <v>-0.38</v>
      </c>
    </row>
    <row r="581" spans="1:2">
      <c r="A581" t="s">
        <v>675</v>
      </c>
      <c r="B581">
        <v>-0.749</v>
      </c>
    </row>
    <row r="582" spans="1:2">
      <c r="A582" t="s">
        <v>676</v>
      </c>
      <c r="B582">
        <v>-0.57299999999999995</v>
      </c>
    </row>
    <row r="583" spans="1:2">
      <c r="A583" t="s">
        <v>677</v>
      </c>
      <c r="B583">
        <v>-0.47399999999999998</v>
      </c>
    </row>
    <row r="584" spans="1:2">
      <c r="A584" t="s">
        <v>678</v>
      </c>
      <c r="B584">
        <v>-0.31900000000000001</v>
      </c>
    </row>
    <row r="585" spans="1:2">
      <c r="A585" t="s">
        <v>679</v>
      </c>
      <c r="B585">
        <v>-0.377</v>
      </c>
    </row>
    <row r="586" spans="1:2">
      <c r="A586" t="s">
        <v>680</v>
      </c>
      <c r="B586">
        <v>-0.30599999999999999</v>
      </c>
    </row>
    <row r="587" spans="1:2">
      <c r="A587" t="s">
        <v>681</v>
      </c>
      <c r="B587">
        <v>-0.33200000000000002</v>
      </c>
    </row>
    <row r="588" spans="1:2">
      <c r="A588" t="s">
        <v>682</v>
      </c>
      <c r="B588">
        <v>-0.55600000000000005</v>
      </c>
    </row>
    <row r="589" spans="1:2">
      <c r="A589" t="s">
        <v>683</v>
      </c>
      <c r="B589">
        <v>-0.44900000000000001</v>
      </c>
    </row>
    <row r="590" spans="1:2">
      <c r="A590" t="s">
        <v>684</v>
      </c>
      <c r="B590">
        <v>-0.34599999999999997</v>
      </c>
    </row>
    <row r="591" spans="1:2">
      <c r="A591" t="s">
        <v>685</v>
      </c>
      <c r="B591">
        <v>-0.20799999999999999</v>
      </c>
    </row>
    <row r="592" spans="1:2">
      <c r="A592" t="s">
        <v>686</v>
      </c>
      <c r="B592">
        <v>-0.49399999999999999</v>
      </c>
    </row>
    <row r="593" spans="1:2">
      <c r="A593" t="s">
        <v>687</v>
      </c>
      <c r="B593">
        <v>-0.54400000000000004</v>
      </c>
    </row>
    <row r="594" spans="1:2">
      <c r="A594" t="s">
        <v>688</v>
      </c>
      <c r="B594">
        <v>-0.35099999999999998</v>
      </c>
    </row>
    <row r="595" spans="1:2">
      <c r="A595" t="s">
        <v>689</v>
      </c>
      <c r="B595">
        <v>-0.316</v>
      </c>
    </row>
    <row r="596" spans="1:2">
      <c r="A596" t="s">
        <v>690</v>
      </c>
      <c r="B596">
        <v>-0.39</v>
      </c>
    </row>
    <row r="597" spans="1:2">
      <c r="A597" t="s">
        <v>691</v>
      </c>
      <c r="B597">
        <v>-0.27500000000000002</v>
      </c>
    </row>
    <row r="598" spans="1:2">
      <c r="A598" t="s">
        <v>692</v>
      </c>
      <c r="B598">
        <v>-0.14699999999999999</v>
      </c>
    </row>
    <row r="599" spans="1:2">
      <c r="A599" t="s">
        <v>693</v>
      </c>
      <c r="B599">
        <v>-0.13600000000000001</v>
      </c>
    </row>
    <row r="600" spans="1:2">
      <c r="A600" t="s">
        <v>694</v>
      </c>
      <c r="B600">
        <v>-0.188</v>
      </c>
    </row>
    <row r="601" spans="1:2">
      <c r="A601" t="s">
        <v>695</v>
      </c>
      <c r="B601">
        <v>2.8000000000000001E-2</v>
      </c>
    </row>
    <row r="602" spans="1:2">
      <c r="A602" t="s">
        <v>696</v>
      </c>
      <c r="B602">
        <v>-0.45</v>
      </c>
    </row>
    <row r="603" spans="1:2">
      <c r="A603" t="s">
        <v>697</v>
      </c>
      <c r="B603">
        <v>-0.26600000000000001</v>
      </c>
    </row>
    <row r="604" spans="1:2">
      <c r="A604" t="s">
        <v>698</v>
      </c>
      <c r="B604">
        <v>-0.17199999999999999</v>
      </c>
    </row>
    <row r="605" spans="1:2">
      <c r="A605" t="s">
        <v>699</v>
      </c>
      <c r="B605">
        <v>-0.28499999999999998</v>
      </c>
    </row>
    <row r="606" spans="1:2">
      <c r="A606" t="s">
        <v>700</v>
      </c>
      <c r="B606">
        <v>-0.26100000000000001</v>
      </c>
    </row>
    <row r="607" spans="1:2">
      <c r="A607" t="s">
        <v>701</v>
      </c>
      <c r="B607">
        <v>-0.27300000000000002</v>
      </c>
    </row>
    <row r="608" spans="1:2">
      <c r="A608" t="s">
        <v>702</v>
      </c>
      <c r="B608">
        <v>-0.18</v>
      </c>
    </row>
    <row r="609" spans="1:2">
      <c r="A609" t="s">
        <v>703</v>
      </c>
      <c r="B609">
        <v>-0.19</v>
      </c>
    </row>
    <row r="610" spans="1:2">
      <c r="A610" t="s">
        <v>704</v>
      </c>
      <c r="B610">
        <v>-0.185</v>
      </c>
    </row>
    <row r="611" spans="1:2">
      <c r="A611" t="s">
        <v>705</v>
      </c>
      <c r="B611">
        <v>-0.23</v>
      </c>
    </row>
    <row r="612" spans="1:2">
      <c r="A612" t="s">
        <v>706</v>
      </c>
      <c r="B612">
        <v>-5.8000000000000003E-2</v>
      </c>
    </row>
    <row r="613" spans="1:2">
      <c r="A613" t="s">
        <v>707</v>
      </c>
      <c r="B613">
        <v>-0.26300000000000001</v>
      </c>
    </row>
    <row r="614" spans="1:2">
      <c r="A614" t="s">
        <v>708</v>
      </c>
      <c r="B614">
        <v>-7.4999999999999997E-2</v>
      </c>
    </row>
    <row r="615" spans="1:2">
      <c r="A615" t="s">
        <v>709</v>
      </c>
      <c r="B615">
        <v>-0.17599999999999999</v>
      </c>
    </row>
    <row r="616" spans="1:2">
      <c r="A616" t="s">
        <v>710</v>
      </c>
      <c r="B616">
        <v>-0.27200000000000002</v>
      </c>
    </row>
    <row r="617" spans="1:2">
      <c r="A617" t="s">
        <v>711</v>
      </c>
      <c r="B617">
        <v>-0.23599999999999999</v>
      </c>
    </row>
    <row r="618" spans="1:2">
      <c r="A618" t="s">
        <v>712</v>
      </c>
      <c r="B618">
        <v>-0.187</v>
      </c>
    </row>
    <row r="619" spans="1:2">
      <c r="A619" t="s">
        <v>713</v>
      </c>
      <c r="B619">
        <v>-0.19600000000000001</v>
      </c>
    </row>
    <row r="620" spans="1:2">
      <c r="A620" t="s">
        <v>714</v>
      </c>
      <c r="B620">
        <v>-0.14599999999999999</v>
      </c>
    </row>
    <row r="621" spans="1:2">
      <c r="A621" t="s">
        <v>715</v>
      </c>
      <c r="B621">
        <v>-0.188</v>
      </c>
    </row>
    <row r="622" spans="1:2">
      <c r="A622" t="s">
        <v>716</v>
      </c>
      <c r="B622">
        <v>-0.19600000000000001</v>
      </c>
    </row>
    <row r="623" spans="1:2">
      <c r="A623" t="s">
        <v>717</v>
      </c>
      <c r="B623">
        <v>-0.34300000000000003</v>
      </c>
    </row>
    <row r="624" spans="1:2">
      <c r="A624" t="s">
        <v>718</v>
      </c>
      <c r="B624">
        <v>-0.29799999999999999</v>
      </c>
    </row>
    <row r="625" spans="1:2">
      <c r="A625" t="s">
        <v>719</v>
      </c>
      <c r="B625">
        <v>-0.442</v>
      </c>
    </row>
    <row r="626" spans="1:2">
      <c r="A626" t="s">
        <v>720</v>
      </c>
      <c r="B626">
        <v>-0.42799999999999999</v>
      </c>
    </row>
    <row r="627" spans="1:2">
      <c r="A627" t="s">
        <v>721</v>
      </c>
      <c r="B627">
        <v>-0.23200000000000001</v>
      </c>
    </row>
    <row r="628" spans="1:2">
      <c r="A628" t="s">
        <v>722</v>
      </c>
      <c r="B628">
        <v>-0.26</v>
      </c>
    </row>
    <row r="629" spans="1:2">
      <c r="A629" t="s">
        <v>723</v>
      </c>
      <c r="B629">
        <v>-0.39800000000000002</v>
      </c>
    </row>
    <row r="630" spans="1:2">
      <c r="A630" t="s">
        <v>724</v>
      </c>
      <c r="B630">
        <v>-0.45100000000000001</v>
      </c>
    </row>
    <row r="631" spans="1:2">
      <c r="A631" t="s">
        <v>725</v>
      </c>
      <c r="B631">
        <v>-0.40100000000000002</v>
      </c>
    </row>
    <row r="632" spans="1:2">
      <c r="A632" t="s">
        <v>726</v>
      </c>
      <c r="B632">
        <v>-0.42399999999999999</v>
      </c>
    </row>
    <row r="633" spans="1:2">
      <c r="A633" t="s">
        <v>727</v>
      </c>
      <c r="B633">
        <v>-0.39100000000000001</v>
      </c>
    </row>
    <row r="634" spans="1:2">
      <c r="A634" t="s">
        <v>728</v>
      </c>
      <c r="B634">
        <v>-0.36799999999999999</v>
      </c>
    </row>
    <row r="635" spans="1:2">
      <c r="A635" t="s">
        <v>729</v>
      </c>
      <c r="B635">
        <v>-0.36099999999999999</v>
      </c>
    </row>
    <row r="636" spans="1:2">
      <c r="A636" t="s">
        <v>730</v>
      </c>
      <c r="B636">
        <v>-0.47699999999999998</v>
      </c>
    </row>
    <row r="637" spans="1:2">
      <c r="A637" t="s">
        <v>731</v>
      </c>
      <c r="B637">
        <v>-0.53800000000000003</v>
      </c>
    </row>
    <row r="638" spans="1:2">
      <c r="A638" t="s">
        <v>732</v>
      </c>
      <c r="B638">
        <v>-0.52600000000000002</v>
      </c>
    </row>
    <row r="639" spans="1:2">
      <c r="A639" t="s">
        <v>733</v>
      </c>
      <c r="B639">
        <v>-0.26900000000000002</v>
      </c>
    </row>
    <row r="640" spans="1:2">
      <c r="A640" t="s">
        <v>734</v>
      </c>
      <c r="B640">
        <v>-0.18099999999999999</v>
      </c>
    </row>
    <row r="641" spans="1:2">
      <c r="A641" t="s">
        <v>735</v>
      </c>
      <c r="B641">
        <v>-0.35799999999999998</v>
      </c>
    </row>
    <row r="642" spans="1:2">
      <c r="A642" t="s">
        <v>736</v>
      </c>
      <c r="B642">
        <v>-0.47299999999999998</v>
      </c>
    </row>
    <row r="643" spans="1:2">
      <c r="A643" t="s">
        <v>737</v>
      </c>
      <c r="B643">
        <v>-0.46300000000000002</v>
      </c>
    </row>
    <row r="644" spans="1:2">
      <c r="A644" t="s">
        <v>738</v>
      </c>
      <c r="B644">
        <v>-0.53700000000000003</v>
      </c>
    </row>
    <row r="645" spans="1:2">
      <c r="A645" t="s">
        <v>739</v>
      </c>
      <c r="B645">
        <v>-0.48499999999999999</v>
      </c>
    </row>
    <row r="646" spans="1:2">
      <c r="A646" t="s">
        <v>740</v>
      </c>
      <c r="B646">
        <v>-0.58699999999999997</v>
      </c>
    </row>
    <row r="647" spans="1:2">
      <c r="A647" t="s">
        <v>741</v>
      </c>
      <c r="B647">
        <v>-0.51800000000000002</v>
      </c>
    </row>
    <row r="648" spans="1:2">
      <c r="A648" t="s">
        <v>742</v>
      </c>
      <c r="B648">
        <v>-0.65300000000000002</v>
      </c>
    </row>
    <row r="649" spans="1:2">
      <c r="A649" t="s">
        <v>743</v>
      </c>
      <c r="B649">
        <v>-0.63400000000000001</v>
      </c>
    </row>
    <row r="650" spans="1:2">
      <c r="A650" t="s">
        <v>744</v>
      </c>
      <c r="B650">
        <v>-0.60399999999999998</v>
      </c>
    </row>
    <row r="651" spans="1:2">
      <c r="A651" t="s">
        <v>745</v>
      </c>
      <c r="B651">
        <v>-0.64400000000000002</v>
      </c>
    </row>
    <row r="652" spans="1:2">
      <c r="A652" t="s">
        <v>746</v>
      </c>
      <c r="B652">
        <v>-0.59</v>
      </c>
    </row>
    <row r="653" spans="1:2">
      <c r="A653" t="s">
        <v>747</v>
      </c>
      <c r="B653">
        <v>-0.66100000000000003</v>
      </c>
    </row>
    <row r="654" spans="1:2">
      <c r="A654" t="s">
        <v>748</v>
      </c>
      <c r="B654">
        <v>-0.55300000000000005</v>
      </c>
    </row>
    <row r="655" spans="1:2">
      <c r="A655" t="s">
        <v>749</v>
      </c>
      <c r="B655">
        <v>-0.52700000000000002</v>
      </c>
    </row>
    <row r="656" spans="1:2">
      <c r="A656" t="s">
        <v>750</v>
      </c>
      <c r="B656">
        <v>-0.52200000000000002</v>
      </c>
    </row>
    <row r="657" spans="1:2">
      <c r="A657" t="s">
        <v>751</v>
      </c>
      <c r="B657">
        <v>-0.52200000000000002</v>
      </c>
    </row>
    <row r="658" spans="1:2">
      <c r="A658" t="s">
        <v>752</v>
      </c>
      <c r="B658">
        <v>-0.47699999999999998</v>
      </c>
    </row>
    <row r="659" spans="1:2">
      <c r="A659" t="s">
        <v>753</v>
      </c>
      <c r="B659">
        <v>-0.47799999999999998</v>
      </c>
    </row>
    <row r="660" spans="1:2">
      <c r="A660" t="s">
        <v>754</v>
      </c>
      <c r="B660">
        <v>-0.47299999999999998</v>
      </c>
    </row>
    <row r="661" spans="1:2">
      <c r="A661" t="s">
        <v>755</v>
      </c>
      <c r="B661">
        <v>-0.38700000000000001</v>
      </c>
    </row>
    <row r="662" spans="1:2">
      <c r="A662" t="s">
        <v>756</v>
      </c>
      <c r="B662">
        <v>-0.40699999999999997</v>
      </c>
    </row>
    <row r="663" spans="1:2">
      <c r="A663" t="s">
        <v>757</v>
      </c>
      <c r="B663">
        <v>-0.46</v>
      </c>
    </row>
    <row r="664" spans="1:2">
      <c r="A664" t="s">
        <v>758</v>
      </c>
      <c r="B664">
        <v>-0.70299999999999996</v>
      </c>
    </row>
    <row r="665" spans="1:2">
      <c r="A665" t="s">
        <v>759</v>
      </c>
      <c r="B665">
        <v>-0.46200000000000002</v>
      </c>
    </row>
    <row r="666" spans="1:2">
      <c r="A666" t="s">
        <v>760</v>
      </c>
      <c r="B666">
        <v>-0.55500000000000005</v>
      </c>
    </row>
    <row r="667" spans="1:2">
      <c r="A667" t="s">
        <v>761</v>
      </c>
      <c r="B667">
        <v>-0.34399999999999997</v>
      </c>
    </row>
    <row r="668" spans="1:2">
      <c r="A668" t="s">
        <v>762</v>
      </c>
      <c r="B668">
        <v>-0.314</v>
      </c>
    </row>
    <row r="669" spans="1:2">
      <c r="A669" t="s">
        <v>763</v>
      </c>
      <c r="B669">
        <v>-0.29699999999999999</v>
      </c>
    </row>
    <row r="670" spans="1:2">
      <c r="A670" t="s">
        <v>764</v>
      </c>
      <c r="B670">
        <v>-0.30099999999999999</v>
      </c>
    </row>
    <row r="671" spans="1:2">
      <c r="A671" t="s">
        <v>765</v>
      </c>
      <c r="B671">
        <v>-0.313</v>
      </c>
    </row>
    <row r="672" spans="1:2">
      <c r="A672" t="s">
        <v>766</v>
      </c>
      <c r="B672">
        <v>-0.36299999999999999</v>
      </c>
    </row>
    <row r="673" spans="1:2">
      <c r="A673" t="s">
        <v>767</v>
      </c>
      <c r="B673">
        <v>-0.218</v>
      </c>
    </row>
    <row r="674" spans="1:2">
      <c r="A674" t="s">
        <v>768</v>
      </c>
      <c r="B674">
        <v>-0.19900000000000001</v>
      </c>
    </row>
    <row r="675" spans="1:2">
      <c r="A675" t="s">
        <v>769</v>
      </c>
      <c r="B675">
        <v>-7.4999999999999997E-2</v>
      </c>
    </row>
    <row r="676" spans="1:2">
      <c r="A676" t="s">
        <v>770</v>
      </c>
      <c r="B676">
        <v>-0.22500000000000001</v>
      </c>
    </row>
    <row r="677" spans="1:2">
      <c r="A677" t="s">
        <v>771</v>
      </c>
      <c r="B677">
        <v>-0.28399999999999997</v>
      </c>
    </row>
    <row r="678" spans="1:2">
      <c r="A678" t="s">
        <v>772</v>
      </c>
      <c r="B678">
        <v>-0.115</v>
      </c>
    </row>
    <row r="679" spans="1:2">
      <c r="A679" t="s">
        <v>773</v>
      </c>
      <c r="B679">
        <v>-0.32900000000000001</v>
      </c>
    </row>
    <row r="680" spans="1:2">
      <c r="A680" t="s">
        <v>774</v>
      </c>
      <c r="B680">
        <v>-0.28699999999999998</v>
      </c>
    </row>
    <row r="681" spans="1:2">
      <c r="A681" t="s">
        <v>775</v>
      </c>
      <c r="B681">
        <v>-0.315</v>
      </c>
    </row>
    <row r="682" spans="1:2">
      <c r="A682" t="s">
        <v>776</v>
      </c>
      <c r="B682">
        <v>-0.31900000000000001</v>
      </c>
    </row>
    <row r="683" spans="1:2">
      <c r="A683" t="s">
        <v>777</v>
      </c>
      <c r="B683">
        <v>-0.38500000000000001</v>
      </c>
    </row>
    <row r="684" spans="1:2">
      <c r="A684" t="s">
        <v>778</v>
      </c>
      <c r="B684">
        <v>-0.35099999999999998</v>
      </c>
    </row>
    <row r="685" spans="1:2">
      <c r="A685" t="s">
        <v>779</v>
      </c>
      <c r="B685">
        <v>-0.42699999999999999</v>
      </c>
    </row>
    <row r="686" spans="1:2">
      <c r="A686" t="s">
        <v>780</v>
      </c>
      <c r="B686">
        <v>-0.28299999999999997</v>
      </c>
    </row>
    <row r="687" spans="1:2">
      <c r="A687" t="s">
        <v>781</v>
      </c>
      <c r="B687">
        <v>-0.43099999999999999</v>
      </c>
    </row>
    <row r="688" spans="1:2">
      <c r="A688" t="s">
        <v>782</v>
      </c>
      <c r="B688">
        <v>-0.51200000000000001</v>
      </c>
    </row>
    <row r="689" spans="1:2">
      <c r="A689" t="s">
        <v>783</v>
      </c>
      <c r="B689">
        <v>-0.33800000000000002</v>
      </c>
    </row>
    <row r="690" spans="1:2">
      <c r="A690" t="s">
        <v>784</v>
      </c>
      <c r="B690">
        <v>-0.50700000000000001</v>
      </c>
    </row>
    <row r="691" spans="1:2">
      <c r="A691" t="s">
        <v>785</v>
      </c>
      <c r="B691">
        <v>-0.55500000000000005</v>
      </c>
    </row>
    <row r="692" spans="1:2">
      <c r="A692" t="s">
        <v>786</v>
      </c>
      <c r="B692">
        <v>-0.52400000000000002</v>
      </c>
    </row>
    <row r="693" spans="1:2">
      <c r="A693" t="s">
        <v>787</v>
      </c>
      <c r="B693">
        <v>-0.40200000000000002</v>
      </c>
    </row>
    <row r="694" spans="1:2">
      <c r="A694" t="s">
        <v>788</v>
      </c>
      <c r="B694">
        <v>-0.45200000000000001</v>
      </c>
    </row>
    <row r="695" spans="1:2">
      <c r="A695" t="s">
        <v>789</v>
      </c>
      <c r="B695">
        <v>-0.40500000000000003</v>
      </c>
    </row>
    <row r="696" spans="1:2">
      <c r="A696" t="s">
        <v>790</v>
      </c>
      <c r="B696">
        <v>-0.35899999999999999</v>
      </c>
    </row>
    <row r="697" spans="1:2">
      <c r="A697" t="s">
        <v>791</v>
      </c>
      <c r="B697">
        <v>-0.58099999999999996</v>
      </c>
    </row>
    <row r="698" spans="1:2">
      <c r="A698" t="s">
        <v>792</v>
      </c>
      <c r="B698">
        <v>-0.52500000000000002</v>
      </c>
    </row>
    <row r="699" spans="1:2">
      <c r="A699" t="s">
        <v>793</v>
      </c>
      <c r="B699">
        <v>-0.41199999999999998</v>
      </c>
    </row>
    <row r="700" spans="1:2">
      <c r="A700" t="s">
        <v>794</v>
      </c>
      <c r="B700">
        <v>-0.41299999999999998</v>
      </c>
    </row>
    <row r="701" spans="1:2">
      <c r="A701" t="s">
        <v>795</v>
      </c>
      <c r="B701">
        <v>-0.63600000000000001</v>
      </c>
    </row>
    <row r="702" spans="1:2">
      <c r="A702" t="s">
        <v>796</v>
      </c>
      <c r="B702">
        <v>-0.55000000000000004</v>
      </c>
    </row>
    <row r="703" spans="1:2">
      <c r="A703" t="s">
        <v>797</v>
      </c>
      <c r="B703">
        <v>-0.47399999999999998</v>
      </c>
    </row>
    <row r="704" spans="1:2">
      <c r="A704" t="s">
        <v>798</v>
      </c>
      <c r="B704">
        <v>-0.47199999999999998</v>
      </c>
    </row>
    <row r="705" spans="1:2">
      <c r="A705" t="s">
        <v>799</v>
      </c>
      <c r="B705">
        <v>-0.46899999999999997</v>
      </c>
    </row>
    <row r="706" spans="1:2">
      <c r="A706" t="s">
        <v>800</v>
      </c>
      <c r="B706">
        <v>-0.53200000000000003</v>
      </c>
    </row>
    <row r="707" spans="1:2">
      <c r="A707" t="s">
        <v>801</v>
      </c>
      <c r="B707">
        <v>-0.45400000000000001</v>
      </c>
    </row>
    <row r="708" spans="1:2">
      <c r="A708" t="s">
        <v>802</v>
      </c>
      <c r="B708">
        <v>-0.57899999999999996</v>
      </c>
    </row>
    <row r="709" spans="1:2">
      <c r="A709" t="s">
        <v>803</v>
      </c>
      <c r="B709">
        <v>-0.59599999999999997</v>
      </c>
    </row>
    <row r="710" spans="1:2">
      <c r="A710" t="s">
        <v>804</v>
      </c>
      <c r="B710">
        <v>-0.56799999999999995</v>
      </c>
    </row>
    <row r="711" spans="1:2">
      <c r="A711" t="s">
        <v>805</v>
      </c>
      <c r="B711">
        <v>-0.57899999999999996</v>
      </c>
    </row>
    <row r="712" spans="1:2">
      <c r="A712" t="s">
        <v>806</v>
      </c>
      <c r="B712">
        <v>-0.53100000000000003</v>
      </c>
    </row>
    <row r="713" spans="1:2">
      <c r="A713" t="s">
        <v>807</v>
      </c>
      <c r="B713">
        <v>-0.69</v>
      </c>
    </row>
    <row r="714" spans="1:2">
      <c r="A714" t="s">
        <v>808</v>
      </c>
      <c r="B714">
        <v>-0.60399999999999998</v>
      </c>
    </row>
    <row r="715" spans="1:2">
      <c r="A715" t="s">
        <v>809</v>
      </c>
      <c r="B715">
        <v>-0.58599999999999997</v>
      </c>
    </row>
    <row r="716" spans="1:2">
      <c r="A716" t="s">
        <v>810</v>
      </c>
      <c r="B716">
        <v>-0.51200000000000001</v>
      </c>
    </row>
    <row r="717" spans="1:2">
      <c r="A717" t="s">
        <v>811</v>
      </c>
      <c r="B717">
        <v>-0.57299999999999995</v>
      </c>
    </row>
    <row r="718" spans="1:2">
      <c r="A718" t="s">
        <v>812</v>
      </c>
      <c r="B718">
        <v>-0.317</v>
      </c>
    </row>
    <row r="719" spans="1:2">
      <c r="A719" t="s">
        <v>813</v>
      </c>
      <c r="B719">
        <v>-0.39800000000000002</v>
      </c>
    </row>
    <row r="720" spans="1:2">
      <c r="A720" t="s">
        <v>814</v>
      </c>
      <c r="B720">
        <v>-0.48099999999999998</v>
      </c>
    </row>
    <row r="721" spans="1:2">
      <c r="A721" t="s">
        <v>815</v>
      </c>
      <c r="B721">
        <v>-0.42</v>
      </c>
    </row>
    <row r="722" spans="1:2">
      <c r="A722" t="s">
        <v>816</v>
      </c>
      <c r="B722">
        <v>-0.59099999999999997</v>
      </c>
    </row>
    <row r="723" spans="1:2">
      <c r="A723" t="s">
        <v>817</v>
      </c>
      <c r="B723">
        <v>-0.35199999999999998</v>
      </c>
    </row>
    <row r="724" spans="1:2">
      <c r="A724" t="s">
        <v>818</v>
      </c>
      <c r="B724">
        <v>-0.51400000000000001</v>
      </c>
    </row>
    <row r="725" spans="1:2">
      <c r="A725" t="s">
        <v>819</v>
      </c>
      <c r="B725">
        <v>-0.48699999999999999</v>
      </c>
    </row>
    <row r="726" spans="1:2">
      <c r="A726" t="s">
        <v>820</v>
      </c>
      <c r="B726">
        <v>-0.45</v>
      </c>
    </row>
    <row r="727" spans="1:2">
      <c r="A727" t="s">
        <v>821</v>
      </c>
      <c r="B727">
        <v>-0.46600000000000003</v>
      </c>
    </row>
    <row r="728" spans="1:2">
      <c r="A728" t="s">
        <v>822</v>
      </c>
      <c r="B728">
        <v>-0.48199999999999998</v>
      </c>
    </row>
    <row r="729" spans="1:2">
      <c r="A729" t="s">
        <v>823</v>
      </c>
      <c r="B729">
        <v>-0.46600000000000003</v>
      </c>
    </row>
    <row r="730" spans="1:2">
      <c r="A730" t="s">
        <v>824</v>
      </c>
      <c r="B730">
        <v>-0.436</v>
      </c>
    </row>
    <row r="731" spans="1:2">
      <c r="A731" t="s">
        <v>825</v>
      </c>
      <c r="B731">
        <v>-0.441</v>
      </c>
    </row>
    <row r="732" spans="1:2">
      <c r="A732" t="s">
        <v>826</v>
      </c>
      <c r="B732">
        <v>-0.48199999999999998</v>
      </c>
    </row>
    <row r="733" spans="1:2">
      <c r="A733" t="s">
        <v>827</v>
      </c>
      <c r="B733">
        <v>-0.65200000000000002</v>
      </c>
    </row>
    <row r="734" spans="1:2">
      <c r="A734" t="s">
        <v>828</v>
      </c>
      <c r="B734">
        <v>-0.66600000000000004</v>
      </c>
    </row>
    <row r="735" spans="1:2">
      <c r="A735" t="s">
        <v>829</v>
      </c>
      <c r="B735">
        <v>-0.55400000000000005</v>
      </c>
    </row>
    <row r="736" spans="1:2">
      <c r="A736" t="s">
        <v>830</v>
      </c>
      <c r="B736">
        <v>-0.753</v>
      </c>
    </row>
    <row r="737" spans="1:2">
      <c r="A737" t="s">
        <v>831</v>
      </c>
      <c r="B737">
        <v>-0.70099999999999996</v>
      </c>
    </row>
    <row r="738" spans="1:2">
      <c r="A738" t="s">
        <v>832</v>
      </c>
      <c r="B738">
        <v>-0.71699999999999997</v>
      </c>
    </row>
    <row r="739" spans="1:2">
      <c r="A739" t="s">
        <v>833</v>
      </c>
      <c r="B739">
        <v>-0.6</v>
      </c>
    </row>
    <row r="740" spans="1:2">
      <c r="A740" t="s">
        <v>834</v>
      </c>
      <c r="B740">
        <v>-0.56699999999999995</v>
      </c>
    </row>
    <row r="741" spans="1:2">
      <c r="A741" t="s">
        <v>835</v>
      </c>
      <c r="B741">
        <v>-0.51</v>
      </c>
    </row>
    <row r="742" spans="1:2">
      <c r="A742" t="s">
        <v>836</v>
      </c>
      <c r="B742">
        <v>-0.5</v>
      </c>
    </row>
    <row r="743" spans="1:2">
      <c r="A743" t="s">
        <v>837</v>
      </c>
      <c r="B743">
        <v>-0.51100000000000001</v>
      </c>
    </row>
    <row r="744" spans="1:2">
      <c r="A744" t="s">
        <v>838</v>
      </c>
      <c r="B744">
        <v>-0.46500000000000002</v>
      </c>
    </row>
    <row r="745" spans="1:2">
      <c r="A745" t="s">
        <v>839</v>
      </c>
      <c r="B745">
        <v>-0.374</v>
      </c>
    </row>
    <row r="746" spans="1:2">
      <c r="A746" t="s">
        <v>840</v>
      </c>
      <c r="B746">
        <v>-0.29299999999999998</v>
      </c>
    </row>
    <row r="747" spans="1:2">
      <c r="A747" t="s">
        <v>841</v>
      </c>
      <c r="B747">
        <v>-0.36099999999999999</v>
      </c>
    </row>
    <row r="748" spans="1:2">
      <c r="A748" t="s">
        <v>842</v>
      </c>
      <c r="B748">
        <v>-0.28799999999999998</v>
      </c>
    </row>
    <row r="749" spans="1:2">
      <c r="A749" t="s">
        <v>843</v>
      </c>
      <c r="B749">
        <v>-0.38500000000000001</v>
      </c>
    </row>
    <row r="750" spans="1:2">
      <c r="A750" t="s">
        <v>844</v>
      </c>
      <c r="B750">
        <v>-0.34200000000000003</v>
      </c>
    </row>
    <row r="751" spans="1:2">
      <c r="A751" t="s">
        <v>845</v>
      </c>
      <c r="B751">
        <v>-0.375</v>
      </c>
    </row>
    <row r="752" spans="1:2">
      <c r="A752" t="s">
        <v>846</v>
      </c>
      <c r="B752">
        <v>-0.312</v>
      </c>
    </row>
    <row r="753" spans="1:2">
      <c r="A753" t="s">
        <v>847</v>
      </c>
      <c r="B753">
        <v>-0.45300000000000001</v>
      </c>
    </row>
    <row r="754" spans="1:2">
      <c r="A754" t="s">
        <v>848</v>
      </c>
      <c r="B754">
        <v>-0.55900000000000005</v>
      </c>
    </row>
    <row r="755" spans="1:2">
      <c r="A755" t="s">
        <v>849</v>
      </c>
      <c r="B755">
        <v>-0.55700000000000005</v>
      </c>
    </row>
    <row r="756" spans="1:2">
      <c r="A756" t="s">
        <v>850</v>
      </c>
      <c r="B756">
        <v>-0.64100000000000001</v>
      </c>
    </row>
    <row r="757" spans="1:2">
      <c r="A757" t="s">
        <v>851</v>
      </c>
      <c r="B757">
        <v>-0.51800000000000002</v>
      </c>
    </row>
    <row r="758" spans="1:2">
      <c r="A758" t="s">
        <v>852</v>
      </c>
      <c r="B758">
        <v>-0.48399999999999999</v>
      </c>
    </row>
    <row r="759" spans="1:2">
      <c r="A759" t="s">
        <v>853</v>
      </c>
      <c r="B759">
        <v>-0.45100000000000001</v>
      </c>
    </row>
    <row r="760" spans="1:2">
      <c r="A760" t="s">
        <v>854</v>
      </c>
      <c r="B760">
        <v>-0.50800000000000001</v>
      </c>
    </row>
    <row r="761" spans="1:2">
      <c r="A761" t="s">
        <v>855</v>
      </c>
      <c r="B761">
        <v>-0.53700000000000003</v>
      </c>
    </row>
    <row r="762" spans="1:2">
      <c r="A762" t="s">
        <v>856</v>
      </c>
      <c r="B762">
        <v>-0.43099999999999999</v>
      </c>
    </row>
    <row r="763" spans="1:2">
      <c r="A763" t="s">
        <v>857</v>
      </c>
      <c r="B763">
        <v>-0.51300000000000001</v>
      </c>
    </row>
    <row r="764" spans="1:2">
      <c r="A764" t="s">
        <v>858</v>
      </c>
      <c r="B764">
        <v>-0.505</v>
      </c>
    </row>
    <row r="765" spans="1:2">
      <c r="A765" t="s">
        <v>859</v>
      </c>
      <c r="B765">
        <v>-0.43099999999999999</v>
      </c>
    </row>
    <row r="766" spans="1:2">
      <c r="A766" t="s">
        <v>860</v>
      </c>
      <c r="B766">
        <v>-0.39</v>
      </c>
    </row>
    <row r="767" spans="1:2">
      <c r="A767" t="s">
        <v>861</v>
      </c>
      <c r="B767">
        <v>-0.42599999999999999</v>
      </c>
    </row>
    <row r="768" spans="1:2">
      <c r="A768" t="s">
        <v>862</v>
      </c>
      <c r="B768">
        <v>-0.42499999999999999</v>
      </c>
    </row>
    <row r="769" spans="1:2">
      <c r="A769" t="s">
        <v>863</v>
      </c>
      <c r="B769">
        <v>-0.26400000000000001</v>
      </c>
    </row>
    <row r="770" spans="1:2">
      <c r="A770" t="s">
        <v>864</v>
      </c>
      <c r="B770">
        <v>-0.23200000000000001</v>
      </c>
    </row>
    <row r="771" spans="1:2">
      <c r="A771" t="s">
        <v>865</v>
      </c>
      <c r="B771">
        <v>-7.9000000000000001E-2</v>
      </c>
    </row>
    <row r="772" spans="1:2">
      <c r="A772" t="s">
        <v>866</v>
      </c>
      <c r="B772">
        <v>-0.21099999999999999</v>
      </c>
    </row>
    <row r="773" spans="1:2">
      <c r="A773" t="s">
        <v>867</v>
      </c>
      <c r="B773">
        <v>-0.32600000000000001</v>
      </c>
    </row>
    <row r="774" spans="1:2">
      <c r="A774" t="s">
        <v>868</v>
      </c>
      <c r="B774">
        <v>-0.39</v>
      </c>
    </row>
    <row r="775" spans="1:2">
      <c r="A775" t="s">
        <v>869</v>
      </c>
      <c r="B775">
        <v>-0.28199999999999997</v>
      </c>
    </row>
    <row r="776" spans="1:2">
      <c r="A776" t="s">
        <v>870</v>
      </c>
      <c r="B776">
        <v>-0.28100000000000003</v>
      </c>
    </row>
    <row r="777" spans="1:2">
      <c r="A777" t="s">
        <v>871</v>
      </c>
      <c r="B777">
        <v>-0.32800000000000001</v>
      </c>
    </row>
    <row r="778" spans="1:2">
      <c r="A778" t="s">
        <v>872</v>
      </c>
      <c r="B778">
        <v>-0.214</v>
      </c>
    </row>
    <row r="779" spans="1:2">
      <c r="A779" t="s">
        <v>873</v>
      </c>
      <c r="B779">
        <v>-0.255</v>
      </c>
    </row>
    <row r="780" spans="1:2">
      <c r="A780" t="s">
        <v>874</v>
      </c>
      <c r="B780">
        <v>-0.14599999999999999</v>
      </c>
    </row>
    <row r="781" spans="1:2">
      <c r="A781" t="s">
        <v>875</v>
      </c>
      <c r="B781">
        <v>-0.183</v>
      </c>
    </row>
    <row r="782" spans="1:2">
      <c r="A782" t="s">
        <v>876</v>
      </c>
      <c r="B782">
        <v>-0.249</v>
      </c>
    </row>
    <row r="783" spans="1:2">
      <c r="A783" t="s">
        <v>877</v>
      </c>
      <c r="B783">
        <v>-0.111</v>
      </c>
    </row>
    <row r="784" spans="1:2">
      <c r="A784" t="s">
        <v>878</v>
      </c>
      <c r="B784">
        <v>-4.3999999999999997E-2</v>
      </c>
    </row>
    <row r="785" spans="1:2">
      <c r="A785" t="s">
        <v>879</v>
      </c>
      <c r="B785">
        <v>-0.187</v>
      </c>
    </row>
    <row r="786" spans="1:2">
      <c r="A786" t="s">
        <v>880</v>
      </c>
      <c r="B786">
        <v>-4.5999999999999999E-2</v>
      </c>
    </row>
    <row r="787" spans="1:2">
      <c r="A787" t="s">
        <v>881</v>
      </c>
      <c r="B787">
        <v>-0.19600000000000001</v>
      </c>
    </row>
    <row r="788" spans="1:2">
      <c r="A788" t="s">
        <v>882</v>
      </c>
      <c r="B788">
        <v>-0.215</v>
      </c>
    </row>
    <row r="789" spans="1:2">
      <c r="A789" t="s">
        <v>883</v>
      </c>
      <c r="B789">
        <v>-0.1</v>
      </c>
    </row>
    <row r="790" spans="1:2">
      <c r="A790" t="s">
        <v>884</v>
      </c>
      <c r="B790">
        <v>-6.5000000000000002E-2</v>
      </c>
    </row>
    <row r="791" spans="1:2">
      <c r="A791" t="s">
        <v>885</v>
      </c>
      <c r="B791">
        <v>-0.128</v>
      </c>
    </row>
    <row r="792" spans="1:2">
      <c r="A792" t="s">
        <v>886</v>
      </c>
      <c r="B792">
        <v>-0.255</v>
      </c>
    </row>
    <row r="793" spans="1:2">
      <c r="A793" t="s">
        <v>887</v>
      </c>
      <c r="B793">
        <v>-0.13800000000000001</v>
      </c>
    </row>
    <row r="794" spans="1:2">
      <c r="A794" t="s">
        <v>888</v>
      </c>
      <c r="B794">
        <v>-0.253</v>
      </c>
    </row>
    <row r="795" spans="1:2">
      <c r="A795" t="s">
        <v>889</v>
      </c>
      <c r="B795">
        <v>-0.23499999999999999</v>
      </c>
    </row>
    <row r="796" spans="1:2">
      <c r="A796" t="s">
        <v>890</v>
      </c>
      <c r="B796">
        <v>-0.18099999999999999</v>
      </c>
    </row>
    <row r="797" spans="1:2">
      <c r="A797" t="s">
        <v>891</v>
      </c>
      <c r="B797">
        <v>-0.40600000000000003</v>
      </c>
    </row>
    <row r="798" spans="1:2">
      <c r="A798" t="s">
        <v>892</v>
      </c>
      <c r="B798">
        <v>-0.33900000000000002</v>
      </c>
    </row>
    <row r="799" spans="1:2">
      <c r="A799" t="s">
        <v>893</v>
      </c>
      <c r="B799">
        <v>-0.35099999999999998</v>
      </c>
    </row>
    <row r="800" spans="1:2">
      <c r="A800" t="s">
        <v>894</v>
      </c>
      <c r="B800">
        <v>-0.47199999999999998</v>
      </c>
    </row>
    <row r="801" spans="1:2">
      <c r="A801" t="s">
        <v>895</v>
      </c>
      <c r="B801">
        <v>-0.378</v>
      </c>
    </row>
    <row r="802" spans="1:2">
      <c r="A802" t="s">
        <v>896</v>
      </c>
      <c r="B802">
        <v>-0.34200000000000003</v>
      </c>
    </row>
    <row r="803" spans="1:2">
      <c r="A803" t="s">
        <v>897</v>
      </c>
      <c r="B803">
        <v>-0.33500000000000002</v>
      </c>
    </row>
    <row r="804" spans="1:2">
      <c r="A804" t="s">
        <v>898</v>
      </c>
      <c r="B804">
        <v>-0.39500000000000002</v>
      </c>
    </row>
    <row r="805" spans="1:2">
      <c r="A805" t="s">
        <v>899</v>
      </c>
      <c r="B805">
        <v>-0.57199999999999995</v>
      </c>
    </row>
    <row r="806" spans="1:2">
      <c r="A806" t="s">
        <v>900</v>
      </c>
      <c r="B806">
        <v>-0.629</v>
      </c>
    </row>
    <row r="807" spans="1:2">
      <c r="A807" t="s">
        <v>901</v>
      </c>
      <c r="B807">
        <v>-0.68</v>
      </c>
    </row>
    <row r="808" spans="1:2">
      <c r="A808" t="s">
        <v>902</v>
      </c>
      <c r="B808">
        <v>-0.76500000000000001</v>
      </c>
    </row>
    <row r="809" spans="1:2">
      <c r="A809" t="s">
        <v>903</v>
      </c>
      <c r="B809">
        <v>-0.83199999999999996</v>
      </c>
    </row>
    <row r="810" spans="1:2">
      <c r="A810" t="s">
        <v>904</v>
      </c>
      <c r="B810">
        <v>-0.47699999999999998</v>
      </c>
    </row>
    <row r="811" spans="1:2">
      <c r="A811" t="s">
        <v>905</v>
      </c>
      <c r="B811">
        <v>-0.66200000000000003</v>
      </c>
    </row>
    <row r="812" spans="1:2">
      <c r="A812" t="s">
        <v>906</v>
      </c>
      <c r="B812">
        <v>-0.35699999999999998</v>
      </c>
    </row>
    <row r="813" spans="1:2">
      <c r="A813" t="s">
        <v>907</v>
      </c>
      <c r="B813">
        <v>-0.122</v>
      </c>
    </row>
    <row r="814" spans="1:2">
      <c r="A814" t="s">
        <v>908</v>
      </c>
      <c r="B814">
        <v>-0.22600000000000001</v>
      </c>
    </row>
    <row r="815" spans="1:2">
      <c r="A815" t="s">
        <v>909</v>
      </c>
      <c r="B815">
        <v>-0.125</v>
      </c>
    </row>
    <row r="816" spans="1:2">
      <c r="A816" t="s">
        <v>910</v>
      </c>
      <c r="B816">
        <v>-0.38500000000000001</v>
      </c>
    </row>
    <row r="817" spans="1:2">
      <c r="A817" t="s">
        <v>911</v>
      </c>
      <c r="B817">
        <v>-0.38600000000000001</v>
      </c>
    </row>
    <row r="818" spans="1:2">
      <c r="A818" t="s">
        <v>912</v>
      </c>
      <c r="B818">
        <v>-0.63500000000000001</v>
      </c>
    </row>
    <row r="819" spans="1:2">
      <c r="A819" t="s">
        <v>913</v>
      </c>
      <c r="B819">
        <v>-0.501</v>
      </c>
    </row>
    <row r="820" spans="1:2">
      <c r="A820" t="s">
        <v>914</v>
      </c>
      <c r="B820">
        <v>-0.51400000000000001</v>
      </c>
    </row>
    <row r="821" spans="1:2">
      <c r="A821" t="s">
        <v>915</v>
      </c>
      <c r="B821">
        <v>-0.44500000000000001</v>
      </c>
    </row>
    <row r="822" spans="1:2">
      <c r="A822" t="s">
        <v>916</v>
      </c>
      <c r="B822">
        <v>-0.49</v>
      </c>
    </row>
    <row r="823" spans="1:2">
      <c r="A823" t="s">
        <v>917</v>
      </c>
      <c r="B823">
        <v>-0.42599999999999999</v>
      </c>
    </row>
    <row r="824" spans="1:2">
      <c r="A824" t="s">
        <v>918</v>
      </c>
      <c r="B824">
        <v>-0.32900000000000001</v>
      </c>
    </row>
    <row r="825" spans="1:2">
      <c r="A825" t="s">
        <v>919</v>
      </c>
      <c r="B825">
        <v>-0.33600000000000002</v>
      </c>
    </row>
    <row r="826" spans="1:2">
      <c r="A826" t="s">
        <v>920</v>
      </c>
      <c r="B826">
        <v>-0.35799999999999998</v>
      </c>
    </row>
    <row r="827" spans="1:2">
      <c r="A827" t="s">
        <v>921</v>
      </c>
      <c r="B827">
        <v>-0.24299999999999999</v>
      </c>
    </row>
    <row r="828" spans="1:2">
      <c r="A828" t="s">
        <v>922</v>
      </c>
      <c r="B828">
        <v>-9.5000000000000001E-2</v>
      </c>
    </row>
    <row r="829" spans="1:2">
      <c r="A829" t="s">
        <v>923</v>
      </c>
      <c r="B829">
        <v>-0.05</v>
      </c>
    </row>
    <row r="830" spans="1:2">
      <c r="A830" t="s">
        <v>924</v>
      </c>
      <c r="B830">
        <v>-0.23200000000000001</v>
      </c>
    </row>
    <row r="831" spans="1:2">
      <c r="A831" t="s">
        <v>925</v>
      </c>
      <c r="B831">
        <v>-0.106</v>
      </c>
    </row>
    <row r="832" spans="1:2">
      <c r="A832" t="s">
        <v>926</v>
      </c>
      <c r="B832">
        <v>-8.5000000000000006E-2</v>
      </c>
    </row>
    <row r="833" spans="1:2">
      <c r="A833" t="s">
        <v>927</v>
      </c>
      <c r="B833">
        <v>-0.30599999999999999</v>
      </c>
    </row>
    <row r="834" spans="1:2">
      <c r="A834" t="s">
        <v>928</v>
      </c>
      <c r="B834">
        <v>-7.1999999999999995E-2</v>
      </c>
    </row>
    <row r="835" spans="1:2">
      <c r="A835" t="s">
        <v>929</v>
      </c>
      <c r="B835">
        <v>-0.255</v>
      </c>
    </row>
    <row r="836" spans="1:2">
      <c r="A836" t="s">
        <v>930</v>
      </c>
      <c r="B836">
        <v>-0.252</v>
      </c>
    </row>
    <row r="837" spans="1:2">
      <c r="A837" t="s">
        <v>931</v>
      </c>
      <c r="B837">
        <v>-0.36199999999999999</v>
      </c>
    </row>
    <row r="838" spans="1:2">
      <c r="A838" t="s">
        <v>932</v>
      </c>
      <c r="B838">
        <v>-0.33600000000000002</v>
      </c>
    </row>
    <row r="839" spans="1:2">
      <c r="A839" t="s">
        <v>933</v>
      </c>
      <c r="B839">
        <v>-0.23899999999999999</v>
      </c>
    </row>
    <row r="840" spans="1:2">
      <c r="A840" t="s">
        <v>934</v>
      </c>
      <c r="B840">
        <v>-0.29599999999999999</v>
      </c>
    </row>
    <row r="841" spans="1:2">
      <c r="A841" t="s">
        <v>935</v>
      </c>
      <c r="B841">
        <v>-0.53200000000000003</v>
      </c>
    </row>
    <row r="842" spans="1:2">
      <c r="A842" t="s">
        <v>936</v>
      </c>
      <c r="B842">
        <v>-0.46</v>
      </c>
    </row>
    <row r="843" spans="1:2">
      <c r="A843" t="s">
        <v>937</v>
      </c>
      <c r="B843">
        <v>-0.23899999999999999</v>
      </c>
    </row>
    <row r="844" spans="1:2">
      <c r="A844" t="s">
        <v>938</v>
      </c>
      <c r="B844">
        <v>-0.42699999999999999</v>
      </c>
    </row>
    <row r="845" spans="1:2">
      <c r="A845" t="s">
        <v>939</v>
      </c>
      <c r="B845">
        <v>-0.11899999999999999</v>
      </c>
    </row>
    <row r="846" spans="1:2">
      <c r="A846" t="s">
        <v>940</v>
      </c>
      <c r="B846">
        <v>-0.26400000000000001</v>
      </c>
    </row>
    <row r="847" spans="1:2">
      <c r="A847" t="s">
        <v>941</v>
      </c>
      <c r="B847">
        <v>-0.2</v>
      </c>
    </row>
    <row r="848" spans="1:2">
      <c r="A848" t="s">
        <v>942</v>
      </c>
      <c r="B848">
        <v>-0.21099999999999999</v>
      </c>
    </row>
    <row r="849" spans="1:2">
      <c r="A849" t="s">
        <v>943</v>
      </c>
      <c r="B849">
        <v>-0.28499999999999998</v>
      </c>
    </row>
    <row r="850" spans="1:2">
      <c r="A850" t="s">
        <v>944</v>
      </c>
      <c r="B850">
        <v>-0.23300000000000001</v>
      </c>
    </row>
    <row r="851" spans="1:2">
      <c r="A851" t="s">
        <v>945</v>
      </c>
      <c r="B851">
        <v>-0.13900000000000001</v>
      </c>
    </row>
    <row r="852" spans="1:2">
      <c r="A852" t="s">
        <v>946</v>
      </c>
      <c r="B852">
        <v>-0.23300000000000001</v>
      </c>
    </row>
    <row r="853" spans="1:2">
      <c r="A853" t="s">
        <v>947</v>
      </c>
      <c r="B853">
        <v>-0.28899999999999998</v>
      </c>
    </row>
    <row r="854" spans="1:2">
      <c r="A854" t="s">
        <v>948</v>
      </c>
      <c r="B854">
        <v>-0.35799999999999998</v>
      </c>
    </row>
    <row r="855" spans="1:2">
      <c r="A855" t="s">
        <v>949</v>
      </c>
      <c r="B855">
        <v>-0.14099999999999999</v>
      </c>
    </row>
    <row r="856" spans="1:2">
      <c r="A856" t="s">
        <v>950</v>
      </c>
      <c r="B856">
        <v>-0.183</v>
      </c>
    </row>
    <row r="857" spans="1:2">
      <c r="A857" t="s">
        <v>951</v>
      </c>
      <c r="B857">
        <v>-0.249</v>
      </c>
    </row>
    <row r="858" spans="1:2">
      <c r="A858" t="s">
        <v>952</v>
      </c>
      <c r="B858">
        <v>-0.22</v>
      </c>
    </row>
    <row r="859" spans="1:2">
      <c r="A859" t="s">
        <v>953</v>
      </c>
      <c r="B859">
        <v>-0.20300000000000001</v>
      </c>
    </row>
    <row r="860" spans="1:2">
      <c r="A860" t="s">
        <v>954</v>
      </c>
      <c r="B860">
        <v>-0.121</v>
      </c>
    </row>
    <row r="861" spans="1:2">
      <c r="A861" t="s">
        <v>955</v>
      </c>
      <c r="B861">
        <v>-0.14000000000000001</v>
      </c>
    </row>
    <row r="862" spans="1:2">
      <c r="A862" t="s">
        <v>956</v>
      </c>
      <c r="B862">
        <v>-0.28299999999999997</v>
      </c>
    </row>
    <row r="863" spans="1:2">
      <c r="A863" t="s">
        <v>957</v>
      </c>
      <c r="B863">
        <v>-0.16500000000000001</v>
      </c>
    </row>
    <row r="864" spans="1:2">
      <c r="A864" t="s">
        <v>958</v>
      </c>
      <c r="B864">
        <v>-0.14199999999999999</v>
      </c>
    </row>
    <row r="865" spans="1:2">
      <c r="A865" t="s">
        <v>959</v>
      </c>
      <c r="B865">
        <v>-0.30099999999999999</v>
      </c>
    </row>
    <row r="866" spans="1:2">
      <c r="A866" t="s">
        <v>960</v>
      </c>
      <c r="B866">
        <v>-0.14699999999999999</v>
      </c>
    </row>
    <row r="867" spans="1:2">
      <c r="A867" t="s">
        <v>961</v>
      </c>
      <c r="B867">
        <v>-0.38700000000000001</v>
      </c>
    </row>
    <row r="868" spans="1:2">
      <c r="A868" t="s">
        <v>962</v>
      </c>
      <c r="B868">
        <v>-0.27500000000000002</v>
      </c>
    </row>
    <row r="869" spans="1:2">
      <c r="A869" t="s">
        <v>963</v>
      </c>
      <c r="B869">
        <v>-0.26700000000000002</v>
      </c>
    </row>
    <row r="870" spans="1:2">
      <c r="A870" t="s">
        <v>964</v>
      </c>
      <c r="B870">
        <v>-0.23499999999999999</v>
      </c>
    </row>
    <row r="871" spans="1:2">
      <c r="A871" t="s">
        <v>965</v>
      </c>
      <c r="B871">
        <v>-0.371</v>
      </c>
    </row>
    <row r="872" spans="1:2">
      <c r="A872" t="s">
        <v>966</v>
      </c>
      <c r="B872">
        <v>-0.32400000000000001</v>
      </c>
    </row>
    <row r="873" spans="1:2">
      <c r="A873" t="s">
        <v>967</v>
      </c>
      <c r="B873">
        <v>-0.22900000000000001</v>
      </c>
    </row>
    <row r="874" spans="1:2">
      <c r="A874" t="s">
        <v>968</v>
      </c>
      <c r="B874">
        <v>-0.34799999999999998</v>
      </c>
    </row>
    <row r="875" spans="1:2">
      <c r="A875" t="s">
        <v>969</v>
      </c>
      <c r="B875">
        <v>-0.28199999999999997</v>
      </c>
    </row>
    <row r="876" spans="1:2">
      <c r="A876" t="s">
        <v>970</v>
      </c>
      <c r="B876">
        <v>-0.33</v>
      </c>
    </row>
    <row r="877" spans="1:2">
      <c r="A877" t="s">
        <v>971</v>
      </c>
      <c r="B877">
        <v>-0.29199999999999998</v>
      </c>
    </row>
    <row r="878" spans="1:2">
      <c r="A878" t="s">
        <v>972</v>
      </c>
      <c r="B878">
        <v>-0.308</v>
      </c>
    </row>
    <row r="879" spans="1:2">
      <c r="A879" t="s">
        <v>973</v>
      </c>
      <c r="B879">
        <v>-0.23699999999999999</v>
      </c>
    </row>
    <row r="880" spans="1:2">
      <c r="A880" t="s">
        <v>974</v>
      </c>
      <c r="B880">
        <v>-0.41899999999999998</v>
      </c>
    </row>
    <row r="881" spans="1:2">
      <c r="A881" t="s">
        <v>975</v>
      </c>
      <c r="B881">
        <v>-0.41199999999999998</v>
      </c>
    </row>
    <row r="882" spans="1:2">
      <c r="A882" t="s">
        <v>976</v>
      </c>
      <c r="B882">
        <v>-0.36</v>
      </c>
    </row>
    <row r="883" spans="1:2">
      <c r="A883" t="s">
        <v>977</v>
      </c>
      <c r="B883">
        <v>-0.31900000000000001</v>
      </c>
    </row>
    <row r="884" spans="1:2">
      <c r="A884" t="s">
        <v>978</v>
      </c>
      <c r="B884">
        <v>-0.24299999999999999</v>
      </c>
    </row>
    <row r="885" spans="1:2">
      <c r="A885" t="s">
        <v>979</v>
      </c>
      <c r="B885">
        <v>-0.35199999999999998</v>
      </c>
    </row>
    <row r="886" spans="1:2">
      <c r="A886" t="s">
        <v>980</v>
      </c>
      <c r="B886">
        <v>-0.377</v>
      </c>
    </row>
    <row r="887" spans="1:2">
      <c r="A887" t="s">
        <v>981</v>
      </c>
      <c r="B887">
        <v>-0.32700000000000001</v>
      </c>
    </row>
    <row r="888" spans="1:2">
      <c r="A888" t="s">
        <v>982</v>
      </c>
      <c r="B888">
        <v>-0.27</v>
      </c>
    </row>
    <row r="889" spans="1:2">
      <c r="A889" t="s">
        <v>983</v>
      </c>
      <c r="B889">
        <v>-2.1000000000000001E-2</v>
      </c>
    </row>
    <row r="890" spans="1:2">
      <c r="A890" t="s">
        <v>984</v>
      </c>
      <c r="B890">
        <v>-1.4E-2</v>
      </c>
    </row>
    <row r="891" spans="1:2">
      <c r="A891" t="s">
        <v>985</v>
      </c>
      <c r="B891">
        <v>-0.315</v>
      </c>
    </row>
    <row r="892" spans="1:2">
      <c r="A892" t="s">
        <v>986</v>
      </c>
      <c r="B892">
        <v>-0.20399999999999999</v>
      </c>
    </row>
    <row r="893" spans="1:2">
      <c r="A893" t="s">
        <v>987</v>
      </c>
      <c r="B893">
        <v>-0.27100000000000002</v>
      </c>
    </row>
    <row r="894" spans="1:2">
      <c r="A894" t="s">
        <v>988</v>
      </c>
      <c r="B894">
        <v>-0.28299999999999997</v>
      </c>
    </row>
    <row r="895" spans="1:2">
      <c r="A895" t="s">
        <v>989</v>
      </c>
      <c r="B895">
        <v>-0.245</v>
      </c>
    </row>
    <row r="896" spans="1:2">
      <c r="A896" t="s">
        <v>990</v>
      </c>
      <c r="B896">
        <v>-0.214</v>
      </c>
    </row>
    <row r="897" spans="1:2">
      <c r="A897" t="s">
        <v>991</v>
      </c>
      <c r="B897">
        <v>-0.26300000000000001</v>
      </c>
    </row>
    <row r="898" spans="1:2">
      <c r="A898" t="s">
        <v>992</v>
      </c>
      <c r="B898">
        <v>-0.28399999999999997</v>
      </c>
    </row>
    <row r="899" spans="1:2">
      <c r="A899" t="s">
        <v>993</v>
      </c>
      <c r="B899">
        <v>-0.28399999999999997</v>
      </c>
    </row>
    <row r="900" spans="1:2">
      <c r="A900" t="s">
        <v>994</v>
      </c>
      <c r="B900">
        <v>-0.316</v>
      </c>
    </row>
    <row r="901" spans="1:2">
      <c r="A901" t="s">
        <v>995</v>
      </c>
      <c r="B901">
        <v>-0.36099999999999999</v>
      </c>
    </row>
    <row r="902" spans="1:2">
      <c r="A902" t="s">
        <v>996</v>
      </c>
      <c r="B902">
        <v>-0.53</v>
      </c>
    </row>
    <row r="903" spans="1:2">
      <c r="A903" t="s">
        <v>997</v>
      </c>
      <c r="B903">
        <v>-0.40300000000000002</v>
      </c>
    </row>
    <row r="904" spans="1:2">
      <c r="A904" t="s">
        <v>998</v>
      </c>
      <c r="B904">
        <v>-0.308</v>
      </c>
    </row>
    <row r="905" spans="1:2">
      <c r="A905" t="s">
        <v>999</v>
      </c>
      <c r="B905">
        <v>-0.23</v>
      </c>
    </row>
    <row r="906" spans="1:2">
      <c r="A906" t="s">
        <v>1000</v>
      </c>
      <c r="B906">
        <v>-0.27300000000000002</v>
      </c>
    </row>
    <row r="907" spans="1:2">
      <c r="A907" t="s">
        <v>1001</v>
      </c>
      <c r="B907">
        <v>-0.25600000000000001</v>
      </c>
    </row>
    <row r="908" spans="1:2">
      <c r="A908" t="s">
        <v>1002</v>
      </c>
      <c r="B908">
        <v>-0.25700000000000001</v>
      </c>
    </row>
    <row r="909" spans="1:2">
      <c r="A909" t="s">
        <v>1003</v>
      </c>
      <c r="B909">
        <v>-0.214</v>
      </c>
    </row>
    <row r="910" spans="1:2">
      <c r="A910" t="s">
        <v>1004</v>
      </c>
      <c r="B910">
        <v>-0.128</v>
      </c>
    </row>
    <row r="911" spans="1:2">
      <c r="A911" t="s">
        <v>1005</v>
      </c>
      <c r="B911">
        <v>-0.191</v>
      </c>
    </row>
    <row r="912" spans="1:2">
      <c r="A912" t="s">
        <v>1006</v>
      </c>
      <c r="B912">
        <v>-0.309</v>
      </c>
    </row>
    <row r="913" spans="1:2">
      <c r="A913" t="s">
        <v>1007</v>
      </c>
      <c r="B913">
        <v>-6.3E-2</v>
      </c>
    </row>
    <row r="914" spans="1:2">
      <c r="A914" t="s">
        <v>1008</v>
      </c>
      <c r="B914">
        <v>1E-3</v>
      </c>
    </row>
    <row r="915" spans="1:2">
      <c r="A915" t="s">
        <v>1009</v>
      </c>
      <c r="B915">
        <v>8.5999999999999993E-2</v>
      </c>
    </row>
    <row r="916" spans="1:2">
      <c r="A916" t="s">
        <v>1010</v>
      </c>
      <c r="B916">
        <v>-4.2000000000000003E-2</v>
      </c>
    </row>
    <row r="917" spans="1:2">
      <c r="A917" t="s">
        <v>1011</v>
      </c>
      <c r="B917">
        <v>-2.8000000000000001E-2</v>
      </c>
    </row>
    <row r="918" spans="1:2">
      <c r="A918" t="s">
        <v>1012</v>
      </c>
      <c r="B918">
        <v>-0.17599999999999999</v>
      </c>
    </row>
    <row r="919" spans="1:2">
      <c r="A919" t="s">
        <v>1013</v>
      </c>
      <c r="B919">
        <v>-0.217</v>
      </c>
    </row>
    <row r="920" spans="1:2">
      <c r="A920" t="s">
        <v>1014</v>
      </c>
      <c r="B920">
        <v>-8.6999999999999994E-2</v>
      </c>
    </row>
    <row r="921" spans="1:2">
      <c r="A921" t="s">
        <v>1015</v>
      </c>
      <c r="B921">
        <v>-0.23899999999999999</v>
      </c>
    </row>
    <row r="922" spans="1:2">
      <c r="A922" t="s">
        <v>1016</v>
      </c>
      <c r="B922">
        <v>-0.09</v>
      </c>
    </row>
    <row r="923" spans="1:2">
      <c r="A923" t="s">
        <v>1017</v>
      </c>
      <c r="B923">
        <v>-9.7000000000000003E-2</v>
      </c>
    </row>
    <row r="924" spans="1:2">
      <c r="A924" t="s">
        <v>1018</v>
      </c>
      <c r="B924">
        <v>-8.7999999999999995E-2</v>
      </c>
    </row>
    <row r="925" spans="1:2">
      <c r="A925" t="s">
        <v>1019</v>
      </c>
      <c r="B925">
        <v>-0.109</v>
      </c>
    </row>
    <row r="926" spans="1:2">
      <c r="A926" t="s">
        <v>1020</v>
      </c>
      <c r="B926">
        <v>-0.24399999999999999</v>
      </c>
    </row>
    <row r="927" spans="1:2">
      <c r="A927" t="s">
        <v>1021</v>
      </c>
      <c r="B927">
        <v>-0.26100000000000001</v>
      </c>
    </row>
    <row r="928" spans="1:2">
      <c r="A928" t="s">
        <v>1022</v>
      </c>
      <c r="B928">
        <v>-0.14599999999999999</v>
      </c>
    </row>
    <row r="929" spans="1:2">
      <c r="A929" t="s">
        <v>1023</v>
      </c>
      <c r="B929">
        <v>-0.33300000000000002</v>
      </c>
    </row>
    <row r="930" spans="1:2">
      <c r="A930" t="s">
        <v>1024</v>
      </c>
      <c r="B930">
        <v>-0.25800000000000001</v>
      </c>
    </row>
    <row r="931" spans="1:2">
      <c r="A931" t="s">
        <v>1025</v>
      </c>
      <c r="B931">
        <v>-0.25700000000000001</v>
      </c>
    </row>
    <row r="932" spans="1:2">
      <c r="A932" t="s">
        <v>1026</v>
      </c>
      <c r="B932">
        <v>-0.23599999999999999</v>
      </c>
    </row>
    <row r="933" spans="1:2">
      <c r="A933" t="s">
        <v>1027</v>
      </c>
      <c r="B933">
        <v>-0.14699999999999999</v>
      </c>
    </row>
    <row r="934" spans="1:2">
      <c r="A934" t="s">
        <v>1028</v>
      </c>
      <c r="B934">
        <v>-0.14499999999999999</v>
      </c>
    </row>
    <row r="935" spans="1:2">
      <c r="A935" t="s">
        <v>1029</v>
      </c>
      <c r="B935">
        <v>-0.13400000000000001</v>
      </c>
    </row>
    <row r="936" spans="1:2">
      <c r="A936" t="s">
        <v>1030</v>
      </c>
      <c r="B936">
        <v>-3.7999999999999999E-2</v>
      </c>
    </row>
    <row r="937" spans="1:2">
      <c r="A937" t="s">
        <v>1031</v>
      </c>
      <c r="B937">
        <v>-0.17299999999999999</v>
      </c>
    </row>
    <row r="938" spans="1:2">
      <c r="A938" t="s">
        <v>1032</v>
      </c>
      <c r="B938">
        <v>-0.42199999999999999</v>
      </c>
    </row>
    <row r="939" spans="1:2">
      <c r="A939" t="s">
        <v>1033</v>
      </c>
      <c r="B939">
        <v>-5.3999999999999999E-2</v>
      </c>
    </row>
    <row r="940" spans="1:2">
      <c r="A940" t="s">
        <v>1034</v>
      </c>
      <c r="B940">
        <v>-0.13300000000000001</v>
      </c>
    </row>
    <row r="941" spans="1:2">
      <c r="A941" t="s">
        <v>1035</v>
      </c>
      <c r="B941">
        <v>-0.34399999999999997</v>
      </c>
    </row>
    <row r="942" spans="1:2">
      <c r="A942" t="s">
        <v>1036</v>
      </c>
      <c r="B942">
        <v>-0.251</v>
      </c>
    </row>
    <row r="943" spans="1:2">
      <c r="A943" t="s">
        <v>1037</v>
      </c>
      <c r="B943">
        <v>-0.28100000000000003</v>
      </c>
    </row>
    <row r="944" spans="1:2">
      <c r="A944" t="s">
        <v>1038</v>
      </c>
      <c r="B944">
        <v>-0.33700000000000002</v>
      </c>
    </row>
    <row r="945" spans="1:2">
      <c r="A945" t="s">
        <v>1039</v>
      </c>
      <c r="B945">
        <v>-0.16600000000000001</v>
      </c>
    </row>
    <row r="946" spans="1:2">
      <c r="A946" t="s">
        <v>1040</v>
      </c>
      <c r="B946">
        <v>-0.17599999999999999</v>
      </c>
    </row>
    <row r="947" spans="1:2">
      <c r="A947" t="s">
        <v>1041</v>
      </c>
      <c r="B947">
        <v>-0.221</v>
      </c>
    </row>
    <row r="948" spans="1:2">
      <c r="A948" t="s">
        <v>1042</v>
      </c>
      <c r="B948">
        <v>-0.161</v>
      </c>
    </row>
    <row r="949" spans="1:2">
      <c r="A949" t="s">
        <v>1043</v>
      </c>
      <c r="B949">
        <v>-0.153</v>
      </c>
    </row>
    <row r="950" spans="1:2">
      <c r="A950" t="s">
        <v>1044</v>
      </c>
      <c r="B950">
        <v>-0.24</v>
      </c>
    </row>
    <row r="951" spans="1:2">
      <c r="A951" t="s">
        <v>1045</v>
      </c>
      <c r="B951">
        <v>-0.48699999999999999</v>
      </c>
    </row>
    <row r="952" spans="1:2">
      <c r="A952" t="s">
        <v>1046</v>
      </c>
      <c r="B952">
        <v>-0.67</v>
      </c>
    </row>
    <row r="953" spans="1:2">
      <c r="A953" t="s">
        <v>1047</v>
      </c>
      <c r="B953">
        <v>-0.40899999999999997</v>
      </c>
    </row>
    <row r="954" spans="1:2">
      <c r="A954" t="s">
        <v>1048</v>
      </c>
      <c r="B954">
        <v>-0.38900000000000001</v>
      </c>
    </row>
    <row r="955" spans="1:2">
      <c r="A955" t="s">
        <v>1049</v>
      </c>
      <c r="B955">
        <v>-0.39100000000000001</v>
      </c>
    </row>
    <row r="956" spans="1:2">
      <c r="A956" t="s">
        <v>1050</v>
      </c>
      <c r="B956">
        <v>-0.35099999999999998</v>
      </c>
    </row>
    <row r="957" spans="1:2">
      <c r="A957" t="s">
        <v>1051</v>
      </c>
      <c r="B957">
        <v>-0.35799999999999998</v>
      </c>
    </row>
    <row r="958" spans="1:2">
      <c r="A958" t="s">
        <v>1052</v>
      </c>
      <c r="B958">
        <v>-0.185</v>
      </c>
    </row>
    <row r="959" spans="1:2">
      <c r="A959" t="s">
        <v>1053</v>
      </c>
      <c r="B959">
        <v>-0.26500000000000001</v>
      </c>
    </row>
    <row r="960" spans="1:2">
      <c r="A960" t="s">
        <v>1054</v>
      </c>
      <c r="B960">
        <v>-0.17599999999999999</v>
      </c>
    </row>
    <row r="961" spans="1:2">
      <c r="A961" t="s">
        <v>1055</v>
      </c>
      <c r="B961">
        <v>-7.1999999999999995E-2</v>
      </c>
    </row>
    <row r="962" spans="1:2">
      <c r="A962" t="s">
        <v>1056</v>
      </c>
      <c r="B962">
        <v>-0.48799999999999999</v>
      </c>
    </row>
    <row r="963" spans="1:2">
      <c r="A963" t="s">
        <v>1057</v>
      </c>
      <c r="B963">
        <v>-0.32700000000000001</v>
      </c>
    </row>
    <row r="964" spans="1:2">
      <c r="A964" t="s">
        <v>1058</v>
      </c>
      <c r="B964">
        <v>-0.28699999999999998</v>
      </c>
    </row>
    <row r="965" spans="1:2">
      <c r="A965" t="s">
        <v>1059</v>
      </c>
      <c r="B965">
        <v>-0.15</v>
      </c>
    </row>
    <row r="966" spans="1:2">
      <c r="A966" t="s">
        <v>1060</v>
      </c>
      <c r="B966">
        <v>-0.20100000000000001</v>
      </c>
    </row>
    <row r="967" spans="1:2">
      <c r="A967" t="s">
        <v>1061</v>
      </c>
      <c r="B967">
        <v>-0.20100000000000001</v>
      </c>
    </row>
    <row r="968" spans="1:2">
      <c r="A968" t="s">
        <v>1062</v>
      </c>
      <c r="B968">
        <v>-0.16500000000000001</v>
      </c>
    </row>
    <row r="969" spans="1:2">
      <c r="A969" t="s">
        <v>1063</v>
      </c>
      <c r="B969">
        <v>-0.122</v>
      </c>
    </row>
    <row r="970" spans="1:2">
      <c r="A970" t="s">
        <v>1064</v>
      </c>
      <c r="B970">
        <v>-5.6000000000000001E-2</v>
      </c>
    </row>
    <row r="971" spans="1:2">
      <c r="A971" t="s">
        <v>1065</v>
      </c>
      <c r="B971">
        <v>-7.9000000000000001E-2</v>
      </c>
    </row>
    <row r="972" spans="1:2">
      <c r="A972" t="s">
        <v>1066</v>
      </c>
      <c r="B972">
        <v>-8.8999999999999996E-2</v>
      </c>
    </row>
    <row r="973" spans="1:2">
      <c r="A973" t="s">
        <v>1067</v>
      </c>
      <c r="B973">
        <v>7.8E-2</v>
      </c>
    </row>
    <row r="974" spans="1:2">
      <c r="A974" t="s">
        <v>1068</v>
      </c>
      <c r="B974">
        <v>-7.9000000000000001E-2</v>
      </c>
    </row>
    <row r="975" spans="1:2">
      <c r="A975" t="s">
        <v>1069</v>
      </c>
      <c r="B975">
        <v>-7.0000000000000001E-3</v>
      </c>
    </row>
    <row r="976" spans="1:2">
      <c r="A976" t="s">
        <v>1070</v>
      </c>
      <c r="B976">
        <v>-0.16200000000000001</v>
      </c>
    </row>
    <row r="977" spans="1:2">
      <c r="A977" t="s">
        <v>1071</v>
      </c>
      <c r="B977">
        <v>-0.123</v>
      </c>
    </row>
    <row r="978" spans="1:2">
      <c r="A978" t="s">
        <v>1072</v>
      </c>
      <c r="B978">
        <v>-0.182</v>
      </c>
    </row>
    <row r="979" spans="1:2">
      <c r="A979" t="s">
        <v>1073</v>
      </c>
      <c r="B979">
        <v>-0.16600000000000001</v>
      </c>
    </row>
    <row r="980" spans="1:2">
      <c r="A980" t="s">
        <v>1074</v>
      </c>
      <c r="B980">
        <v>-0.04</v>
      </c>
    </row>
    <row r="981" spans="1:2">
      <c r="A981" t="s">
        <v>1075</v>
      </c>
      <c r="B981">
        <v>2E-3</v>
      </c>
    </row>
    <row r="982" spans="1:2">
      <c r="A982" t="s">
        <v>1076</v>
      </c>
      <c r="B982">
        <v>-5.3999999999999999E-2</v>
      </c>
    </row>
    <row r="983" spans="1:2">
      <c r="A983" t="s">
        <v>1077</v>
      </c>
      <c r="B983">
        <v>-0.05</v>
      </c>
    </row>
    <row r="984" spans="1:2">
      <c r="A984" t="s">
        <v>1078</v>
      </c>
      <c r="B984">
        <v>-4.5999999999999999E-2</v>
      </c>
    </row>
    <row r="985" spans="1:2">
      <c r="A985" t="s">
        <v>1079</v>
      </c>
      <c r="B985">
        <v>-0.153</v>
      </c>
    </row>
    <row r="986" spans="1:2">
      <c r="A986" t="s">
        <v>1080</v>
      </c>
      <c r="B986">
        <v>-0.105</v>
      </c>
    </row>
    <row r="987" spans="1:2">
      <c r="A987" t="s">
        <v>1081</v>
      </c>
      <c r="B987">
        <v>0.157</v>
      </c>
    </row>
    <row r="988" spans="1:2">
      <c r="A988" t="s">
        <v>1082</v>
      </c>
      <c r="B988">
        <v>-0.19600000000000001</v>
      </c>
    </row>
    <row r="989" spans="1:2">
      <c r="A989" t="s">
        <v>1083</v>
      </c>
      <c r="B989">
        <v>-0.24299999999999999</v>
      </c>
    </row>
    <row r="990" spans="1:2">
      <c r="A990" t="s">
        <v>1084</v>
      </c>
      <c r="B990">
        <v>-6.9000000000000006E-2</v>
      </c>
    </row>
    <row r="991" spans="1:2">
      <c r="A991" t="s">
        <v>1085</v>
      </c>
      <c r="B991">
        <v>-0.16900000000000001</v>
      </c>
    </row>
    <row r="992" spans="1:2">
      <c r="A992" t="s">
        <v>1086</v>
      </c>
      <c r="B992">
        <v>-0.191</v>
      </c>
    </row>
    <row r="993" spans="1:2">
      <c r="A993" t="s">
        <v>1087</v>
      </c>
      <c r="B993">
        <v>-0.128</v>
      </c>
    </row>
    <row r="994" spans="1:2">
      <c r="A994" t="s">
        <v>1088</v>
      </c>
      <c r="B994">
        <v>-0.19700000000000001</v>
      </c>
    </row>
    <row r="995" spans="1:2">
      <c r="A995" t="s">
        <v>1089</v>
      </c>
      <c r="B995">
        <v>-3.9E-2</v>
      </c>
    </row>
    <row r="996" spans="1:2">
      <c r="A996" t="s">
        <v>1090</v>
      </c>
      <c r="B996">
        <v>-0.17599999999999999</v>
      </c>
    </row>
    <row r="997" spans="1:2">
      <c r="A997" t="s">
        <v>1091</v>
      </c>
      <c r="B997">
        <v>-0.23499999999999999</v>
      </c>
    </row>
    <row r="998" spans="1:2">
      <c r="A998" t="s">
        <v>1092</v>
      </c>
      <c r="B998">
        <v>-0.19400000000000001</v>
      </c>
    </row>
    <row r="999" spans="1:2">
      <c r="A999" t="s">
        <v>1093</v>
      </c>
      <c r="B999">
        <v>-0.29499999999999998</v>
      </c>
    </row>
    <row r="1000" spans="1:2">
      <c r="A1000" t="s">
        <v>1094</v>
      </c>
      <c r="B1000">
        <v>-0.32400000000000001</v>
      </c>
    </row>
    <row r="1001" spans="1:2">
      <c r="A1001" t="s">
        <v>1095</v>
      </c>
      <c r="B1001">
        <v>-0.34799999999999998</v>
      </c>
    </row>
    <row r="1002" spans="1:2">
      <c r="A1002" t="s">
        <v>1096</v>
      </c>
      <c r="B1002">
        <v>-0.222</v>
      </c>
    </row>
    <row r="1003" spans="1:2">
      <c r="A1003" t="s">
        <v>1097</v>
      </c>
      <c r="B1003">
        <v>-0.21299999999999999</v>
      </c>
    </row>
    <row r="1004" spans="1:2">
      <c r="A1004" t="s">
        <v>1098</v>
      </c>
      <c r="B1004">
        <v>-0.26100000000000001</v>
      </c>
    </row>
    <row r="1005" spans="1:2">
      <c r="A1005" t="s">
        <v>1099</v>
      </c>
      <c r="B1005">
        <v>-0.185</v>
      </c>
    </row>
    <row r="1006" spans="1:2">
      <c r="A1006" t="s">
        <v>1100</v>
      </c>
      <c r="B1006">
        <v>-0.17899999999999999</v>
      </c>
    </row>
    <row r="1007" spans="1:2">
      <c r="A1007" t="s">
        <v>1101</v>
      </c>
      <c r="B1007">
        <v>-0.23499999999999999</v>
      </c>
    </row>
    <row r="1008" spans="1:2">
      <c r="A1008" t="s">
        <v>1102</v>
      </c>
      <c r="B1008">
        <v>-0.20399999999999999</v>
      </c>
    </row>
    <row r="1009" spans="1:2">
      <c r="A1009" t="s">
        <v>1103</v>
      </c>
      <c r="B1009">
        <v>-0.316</v>
      </c>
    </row>
    <row r="1010" spans="1:2">
      <c r="A1010" t="s">
        <v>1104</v>
      </c>
      <c r="B1010">
        <v>-0.53100000000000003</v>
      </c>
    </row>
    <row r="1011" spans="1:2">
      <c r="A1011" t="s">
        <v>1105</v>
      </c>
      <c r="B1011">
        <v>-0.22500000000000001</v>
      </c>
    </row>
    <row r="1012" spans="1:2">
      <c r="A1012" t="s">
        <v>1106</v>
      </c>
      <c r="B1012">
        <v>-0.16500000000000001</v>
      </c>
    </row>
    <row r="1013" spans="1:2">
      <c r="A1013" t="s">
        <v>1107</v>
      </c>
      <c r="B1013">
        <v>-0.39600000000000002</v>
      </c>
    </row>
    <row r="1014" spans="1:2">
      <c r="A1014" t="s">
        <v>1108</v>
      </c>
      <c r="B1014">
        <v>-0.25</v>
      </c>
    </row>
    <row r="1015" spans="1:2">
      <c r="A1015" t="s">
        <v>1109</v>
      </c>
      <c r="B1015">
        <v>-8.2000000000000003E-2</v>
      </c>
    </row>
    <row r="1016" spans="1:2">
      <c r="A1016" t="s">
        <v>1110</v>
      </c>
      <c r="B1016">
        <v>-4.2999999999999997E-2</v>
      </c>
    </row>
    <row r="1017" spans="1:2">
      <c r="A1017" t="s">
        <v>1111</v>
      </c>
      <c r="B1017">
        <v>-6.8000000000000005E-2</v>
      </c>
    </row>
    <row r="1018" spans="1:2">
      <c r="A1018" t="s">
        <v>1112</v>
      </c>
      <c r="B1018">
        <v>-5.8000000000000003E-2</v>
      </c>
    </row>
    <row r="1019" spans="1:2">
      <c r="A1019" t="s">
        <v>1113</v>
      </c>
      <c r="B1019">
        <v>-0.10100000000000001</v>
      </c>
    </row>
    <row r="1020" spans="1:2">
      <c r="A1020" t="s">
        <v>1114</v>
      </c>
      <c r="B1020">
        <v>-9.0999999999999998E-2</v>
      </c>
    </row>
    <row r="1021" spans="1:2">
      <c r="A1021" t="s">
        <v>1115</v>
      </c>
      <c r="B1021">
        <v>2.1999999999999999E-2</v>
      </c>
    </row>
    <row r="1022" spans="1:2">
      <c r="A1022" t="s">
        <v>1116</v>
      </c>
      <c r="B1022">
        <v>-0.14199999999999999</v>
      </c>
    </row>
    <row r="1023" spans="1:2">
      <c r="A1023" t="s">
        <v>1117</v>
      </c>
      <c r="B1023">
        <v>-0.23300000000000001</v>
      </c>
    </row>
    <row r="1024" spans="1:2">
      <c r="A1024" t="s">
        <v>1118</v>
      </c>
      <c r="B1024">
        <v>0.10100000000000001</v>
      </c>
    </row>
    <row r="1025" spans="1:2">
      <c r="A1025" t="s">
        <v>1119</v>
      </c>
      <c r="B1025">
        <v>-0.23</v>
      </c>
    </row>
    <row r="1026" spans="1:2">
      <c r="A1026" t="s">
        <v>1120</v>
      </c>
      <c r="B1026">
        <v>-0.27300000000000002</v>
      </c>
    </row>
    <row r="1027" spans="1:2">
      <c r="A1027" t="s">
        <v>1121</v>
      </c>
      <c r="B1027">
        <v>-0.245</v>
      </c>
    </row>
    <row r="1028" spans="1:2">
      <c r="A1028" t="s">
        <v>1122</v>
      </c>
      <c r="B1028">
        <v>-0.188</v>
      </c>
    </row>
    <row r="1029" spans="1:2">
      <c r="A1029" t="s">
        <v>1123</v>
      </c>
      <c r="B1029">
        <v>-0.14199999999999999</v>
      </c>
    </row>
    <row r="1030" spans="1:2">
      <c r="A1030" t="s">
        <v>1124</v>
      </c>
      <c r="B1030">
        <v>-0.154</v>
      </c>
    </row>
    <row r="1031" spans="1:2">
      <c r="A1031" t="s">
        <v>1125</v>
      </c>
      <c r="B1031">
        <v>-0.14099999999999999</v>
      </c>
    </row>
    <row r="1032" spans="1:2">
      <c r="A1032" t="s">
        <v>1126</v>
      </c>
      <c r="B1032">
        <v>-7.4999999999999997E-2</v>
      </c>
    </row>
    <row r="1033" spans="1:2">
      <c r="A1033" t="s">
        <v>1127</v>
      </c>
      <c r="B1033">
        <v>-0.308</v>
      </c>
    </row>
    <row r="1034" spans="1:2">
      <c r="A1034" t="s">
        <v>1128</v>
      </c>
      <c r="B1034">
        <v>-0.27400000000000002</v>
      </c>
    </row>
    <row r="1035" spans="1:2">
      <c r="A1035" t="s">
        <v>1129</v>
      </c>
      <c r="B1035">
        <v>-0.31</v>
      </c>
    </row>
    <row r="1036" spans="1:2">
      <c r="A1036" t="s">
        <v>1130</v>
      </c>
      <c r="B1036">
        <v>-0.36499999999999999</v>
      </c>
    </row>
    <row r="1037" spans="1:2">
      <c r="A1037" t="s">
        <v>1131</v>
      </c>
      <c r="B1037">
        <v>-0.31</v>
      </c>
    </row>
    <row r="1038" spans="1:2">
      <c r="A1038" t="s">
        <v>1132</v>
      </c>
      <c r="B1038">
        <v>-0.21299999999999999</v>
      </c>
    </row>
    <row r="1039" spans="1:2">
      <c r="A1039" t="s">
        <v>1133</v>
      </c>
      <c r="B1039">
        <v>-0.16</v>
      </c>
    </row>
    <row r="1040" spans="1:2">
      <c r="A1040" t="s">
        <v>1134</v>
      </c>
      <c r="B1040">
        <v>-0.161</v>
      </c>
    </row>
    <row r="1041" spans="1:2">
      <c r="A1041" t="s">
        <v>1135</v>
      </c>
      <c r="B1041">
        <v>-2.1000000000000001E-2</v>
      </c>
    </row>
    <row r="1042" spans="1:2">
      <c r="A1042" t="s">
        <v>1136</v>
      </c>
      <c r="B1042">
        <v>-4.4999999999999998E-2</v>
      </c>
    </row>
    <row r="1043" spans="1:2">
      <c r="A1043" t="s">
        <v>1137</v>
      </c>
      <c r="B1043">
        <v>-0.108</v>
      </c>
    </row>
    <row r="1044" spans="1:2">
      <c r="A1044" t="s">
        <v>1138</v>
      </c>
      <c r="B1044">
        <v>-6.0000000000000001E-3</v>
      </c>
    </row>
    <row r="1045" spans="1:2">
      <c r="A1045" t="s">
        <v>1139</v>
      </c>
      <c r="B1045">
        <v>-7.0999999999999994E-2</v>
      </c>
    </row>
    <row r="1046" spans="1:2">
      <c r="A1046" t="s">
        <v>1140</v>
      </c>
      <c r="B1046">
        <v>-1.4E-2</v>
      </c>
    </row>
    <row r="1047" spans="1:2">
      <c r="A1047" t="s">
        <v>1141</v>
      </c>
      <c r="B1047">
        <v>-0.13400000000000001</v>
      </c>
    </row>
    <row r="1048" spans="1:2">
      <c r="A1048" t="s">
        <v>1142</v>
      </c>
      <c r="B1048">
        <v>3.9E-2</v>
      </c>
    </row>
    <row r="1049" spans="1:2">
      <c r="A1049" t="s">
        <v>1143</v>
      </c>
      <c r="B1049">
        <v>-0.27900000000000003</v>
      </c>
    </row>
    <row r="1050" spans="1:2">
      <c r="A1050" t="s">
        <v>1144</v>
      </c>
      <c r="B1050">
        <v>-0.13500000000000001</v>
      </c>
    </row>
    <row r="1051" spans="1:2">
      <c r="A1051" t="s">
        <v>1145</v>
      </c>
      <c r="B1051">
        <v>-8.3000000000000004E-2</v>
      </c>
    </row>
    <row r="1052" spans="1:2">
      <c r="A1052" t="s">
        <v>1146</v>
      </c>
      <c r="B1052">
        <v>-6.0000000000000001E-3</v>
      </c>
    </row>
    <row r="1053" spans="1:2">
      <c r="A1053" t="s">
        <v>1147</v>
      </c>
      <c r="B1053">
        <v>5.5E-2</v>
      </c>
    </row>
    <row r="1054" spans="1:2">
      <c r="A1054" t="s">
        <v>1148</v>
      </c>
      <c r="B1054">
        <v>8.5000000000000006E-2</v>
      </c>
    </row>
    <row r="1055" spans="1:2">
      <c r="A1055" t="s">
        <v>1149</v>
      </c>
      <c r="B1055">
        <v>0.115</v>
      </c>
    </row>
    <row r="1056" spans="1:2">
      <c r="A1056" t="s">
        <v>1150</v>
      </c>
      <c r="B1056">
        <v>0.12</v>
      </c>
    </row>
    <row r="1057" spans="1:2">
      <c r="A1057" t="s">
        <v>1151</v>
      </c>
      <c r="B1057">
        <v>2E-3</v>
      </c>
    </row>
    <row r="1058" spans="1:2">
      <c r="A1058" t="s">
        <v>1152</v>
      </c>
      <c r="B1058">
        <v>-0.113</v>
      </c>
    </row>
    <row r="1059" spans="1:2">
      <c r="A1059" t="s">
        <v>1153</v>
      </c>
      <c r="B1059">
        <v>1.2999999999999999E-2</v>
      </c>
    </row>
    <row r="1060" spans="1:2">
      <c r="A1060" t="s">
        <v>1154</v>
      </c>
      <c r="B1060">
        <v>1.7000000000000001E-2</v>
      </c>
    </row>
    <row r="1061" spans="1:2">
      <c r="A1061" t="s">
        <v>1155</v>
      </c>
      <c r="B1061">
        <v>5.7000000000000002E-2</v>
      </c>
    </row>
    <row r="1062" spans="1:2">
      <c r="A1062" t="s">
        <v>1156</v>
      </c>
      <c r="B1062">
        <v>7.6999999999999999E-2</v>
      </c>
    </row>
    <row r="1063" spans="1:2">
      <c r="A1063" t="s">
        <v>1157</v>
      </c>
      <c r="B1063">
        <v>-9.1999999999999998E-2</v>
      </c>
    </row>
    <row r="1064" spans="1:2">
      <c r="A1064" t="s">
        <v>1158</v>
      </c>
      <c r="B1064">
        <v>-5.8999999999999997E-2</v>
      </c>
    </row>
    <row r="1065" spans="1:2">
      <c r="A1065" t="s">
        <v>1159</v>
      </c>
      <c r="B1065">
        <v>-4.3999999999999997E-2</v>
      </c>
    </row>
    <row r="1066" spans="1:2">
      <c r="A1066" t="s">
        <v>1160</v>
      </c>
      <c r="B1066">
        <v>1.4999999999999999E-2</v>
      </c>
    </row>
    <row r="1067" spans="1:2">
      <c r="A1067" t="s">
        <v>1161</v>
      </c>
      <c r="B1067">
        <v>5.6000000000000001E-2</v>
      </c>
    </row>
    <row r="1068" spans="1:2">
      <c r="A1068" t="s">
        <v>1162</v>
      </c>
      <c r="B1068">
        <v>0.14099999999999999</v>
      </c>
    </row>
    <row r="1069" spans="1:2">
      <c r="A1069" t="s">
        <v>1163</v>
      </c>
      <c r="B1069">
        <v>2.1000000000000001E-2</v>
      </c>
    </row>
    <row r="1070" spans="1:2">
      <c r="A1070" t="s">
        <v>1164</v>
      </c>
      <c r="B1070">
        <v>-0.29599999999999999</v>
      </c>
    </row>
    <row r="1071" spans="1:2">
      <c r="A1071" t="s">
        <v>1165</v>
      </c>
      <c r="B1071">
        <v>-6.8000000000000005E-2</v>
      </c>
    </row>
    <row r="1072" spans="1:2">
      <c r="A1072" t="s">
        <v>1166</v>
      </c>
      <c r="B1072">
        <v>-4.4999999999999998E-2</v>
      </c>
    </row>
    <row r="1073" spans="1:2">
      <c r="A1073" t="s">
        <v>1167</v>
      </c>
      <c r="B1073">
        <v>-0.27100000000000002</v>
      </c>
    </row>
    <row r="1074" spans="1:2">
      <c r="A1074" t="s">
        <v>1168</v>
      </c>
      <c r="B1074">
        <v>-0.106</v>
      </c>
    </row>
    <row r="1075" spans="1:2">
      <c r="A1075" t="s">
        <v>1169</v>
      </c>
      <c r="B1075">
        <v>-3.1E-2</v>
      </c>
    </row>
    <row r="1076" spans="1:2">
      <c r="A1076" t="s">
        <v>1170</v>
      </c>
      <c r="B1076">
        <v>6.2E-2</v>
      </c>
    </row>
    <row r="1077" spans="1:2">
      <c r="A1077" t="s">
        <v>1171</v>
      </c>
      <c r="B1077">
        <v>4.7E-2</v>
      </c>
    </row>
    <row r="1078" spans="1:2">
      <c r="A1078" t="s">
        <v>1172</v>
      </c>
      <c r="B1078">
        <v>3.5999999999999997E-2</v>
      </c>
    </row>
    <row r="1079" spans="1:2">
      <c r="A1079" t="s">
        <v>1173</v>
      </c>
      <c r="B1079">
        <v>-8.1000000000000003E-2</v>
      </c>
    </row>
    <row r="1080" spans="1:2">
      <c r="A1080" t="s">
        <v>1174</v>
      </c>
      <c r="B1080">
        <v>-0.27800000000000002</v>
      </c>
    </row>
    <row r="1081" spans="1:2">
      <c r="A1081" t="s">
        <v>1175</v>
      </c>
      <c r="B1081">
        <v>-0.129</v>
      </c>
    </row>
    <row r="1082" spans="1:2">
      <c r="A1082" t="s">
        <v>1176</v>
      </c>
      <c r="B1082">
        <v>0.22900000000000001</v>
      </c>
    </row>
    <row r="1083" spans="1:2">
      <c r="A1083" t="s">
        <v>1177</v>
      </c>
      <c r="B1083">
        <v>-0.192</v>
      </c>
    </row>
    <row r="1084" spans="1:2">
      <c r="A1084" t="s">
        <v>1178</v>
      </c>
      <c r="B1084">
        <v>-4.2999999999999997E-2</v>
      </c>
    </row>
    <row r="1085" spans="1:2">
      <c r="A1085" t="s">
        <v>1179</v>
      </c>
      <c r="B1085">
        <v>-0.11899999999999999</v>
      </c>
    </row>
    <row r="1086" spans="1:2">
      <c r="A1086" t="s">
        <v>1180</v>
      </c>
      <c r="B1086">
        <v>4.7E-2</v>
      </c>
    </row>
    <row r="1087" spans="1:2">
      <c r="A1087" t="s">
        <v>1181</v>
      </c>
      <c r="B1087">
        <v>1.9E-2</v>
      </c>
    </row>
    <row r="1088" spans="1:2">
      <c r="A1088" t="s">
        <v>1182</v>
      </c>
      <c r="B1088">
        <v>3.4000000000000002E-2</v>
      </c>
    </row>
    <row r="1089" spans="1:2">
      <c r="A1089" t="s">
        <v>1183</v>
      </c>
      <c r="B1089">
        <v>0.14499999999999999</v>
      </c>
    </row>
    <row r="1090" spans="1:2">
      <c r="A1090" t="s">
        <v>1184</v>
      </c>
      <c r="B1090">
        <v>4.2999999999999997E-2</v>
      </c>
    </row>
    <row r="1091" spans="1:2">
      <c r="A1091" t="s">
        <v>1185</v>
      </c>
      <c r="B1091">
        <v>0.122</v>
      </c>
    </row>
    <row r="1092" spans="1:2">
      <c r="A1092" t="s">
        <v>1186</v>
      </c>
      <c r="B1092">
        <v>1.0999999999999999E-2</v>
      </c>
    </row>
    <row r="1093" spans="1:2">
      <c r="A1093" t="s">
        <v>1187</v>
      </c>
      <c r="B1093">
        <v>-6.7000000000000004E-2</v>
      </c>
    </row>
    <row r="1094" spans="1:2">
      <c r="A1094" t="s">
        <v>1188</v>
      </c>
      <c r="B1094">
        <v>0.161</v>
      </c>
    </row>
    <row r="1095" spans="1:2">
      <c r="A1095" t="s">
        <v>1189</v>
      </c>
      <c r="B1095">
        <v>-9.1999999999999998E-2</v>
      </c>
    </row>
    <row r="1096" spans="1:2">
      <c r="A1096" t="s">
        <v>1190</v>
      </c>
      <c r="B1096">
        <v>-1.7000000000000001E-2</v>
      </c>
    </row>
    <row r="1097" spans="1:2">
      <c r="A1097" t="s">
        <v>1191</v>
      </c>
      <c r="B1097">
        <v>-0.13600000000000001</v>
      </c>
    </row>
    <row r="1098" spans="1:2">
      <c r="A1098" t="s">
        <v>1192</v>
      </c>
      <c r="B1098">
        <v>1.9E-2</v>
      </c>
    </row>
    <row r="1099" spans="1:2">
      <c r="A1099" t="s">
        <v>1193</v>
      </c>
      <c r="B1099">
        <v>-2.1999999999999999E-2</v>
      </c>
    </row>
    <row r="1100" spans="1:2">
      <c r="A1100" t="s">
        <v>1194</v>
      </c>
      <c r="B1100">
        <v>0.11899999999999999</v>
      </c>
    </row>
    <row r="1101" spans="1:2">
      <c r="A1101" t="s">
        <v>1195</v>
      </c>
      <c r="B1101">
        <v>0.122</v>
      </c>
    </row>
    <row r="1102" spans="1:2">
      <c r="A1102" t="s">
        <v>1196</v>
      </c>
      <c r="B1102">
        <v>2.4E-2</v>
      </c>
    </row>
    <row r="1103" spans="1:2">
      <c r="A1103" t="s">
        <v>1197</v>
      </c>
      <c r="B1103">
        <v>-0.13500000000000001</v>
      </c>
    </row>
    <row r="1104" spans="1:2">
      <c r="A1104" t="s">
        <v>1198</v>
      </c>
      <c r="B1104">
        <v>0.216</v>
      </c>
    </row>
    <row r="1105" spans="1:2">
      <c r="A1105" t="s">
        <v>1199</v>
      </c>
      <c r="B1105">
        <v>5.0999999999999997E-2</v>
      </c>
    </row>
    <row r="1106" spans="1:2">
      <c r="A1106" t="s">
        <v>1200</v>
      </c>
      <c r="B1106">
        <v>9.5000000000000001E-2</v>
      </c>
    </row>
    <row r="1107" spans="1:2">
      <c r="A1107" t="s">
        <v>1201</v>
      </c>
      <c r="B1107">
        <v>0.20599999999999999</v>
      </c>
    </row>
    <row r="1108" spans="1:2">
      <c r="A1108" t="s">
        <v>1202</v>
      </c>
      <c r="B1108">
        <v>-8.7999999999999995E-2</v>
      </c>
    </row>
    <row r="1109" spans="1:2">
      <c r="A1109" t="s">
        <v>1203</v>
      </c>
      <c r="B1109">
        <v>-0.09</v>
      </c>
    </row>
    <row r="1110" spans="1:2">
      <c r="A1110" t="s">
        <v>1204</v>
      </c>
      <c r="B1110">
        <v>-6.5000000000000002E-2</v>
      </c>
    </row>
    <row r="1111" spans="1:2">
      <c r="A1111" t="s">
        <v>1205</v>
      </c>
      <c r="B1111">
        <v>-1.9E-2</v>
      </c>
    </row>
    <row r="1112" spans="1:2">
      <c r="A1112" t="s">
        <v>1206</v>
      </c>
      <c r="B1112">
        <v>3.4000000000000002E-2</v>
      </c>
    </row>
    <row r="1113" spans="1:2">
      <c r="A1113" t="s">
        <v>1207</v>
      </c>
      <c r="B1113">
        <v>-8.1000000000000003E-2</v>
      </c>
    </row>
    <row r="1114" spans="1:2">
      <c r="A1114" t="s">
        <v>1208</v>
      </c>
      <c r="B1114">
        <v>-6.7000000000000004E-2</v>
      </c>
    </row>
    <row r="1115" spans="1:2">
      <c r="A1115" t="s">
        <v>1209</v>
      </c>
      <c r="B1115">
        <v>2E-3</v>
      </c>
    </row>
    <row r="1116" spans="1:2">
      <c r="A1116" t="s">
        <v>1210</v>
      </c>
      <c r="B1116">
        <v>-8.4000000000000005E-2</v>
      </c>
    </row>
    <row r="1117" spans="1:2">
      <c r="A1117" t="s">
        <v>1211</v>
      </c>
      <c r="B1117">
        <v>-6.6000000000000003E-2</v>
      </c>
    </row>
    <row r="1118" spans="1:2">
      <c r="A1118" t="s">
        <v>1212</v>
      </c>
      <c r="B1118">
        <v>0</v>
      </c>
    </row>
    <row r="1119" spans="1:2">
      <c r="A1119" t="s">
        <v>1213</v>
      </c>
      <c r="B1119">
        <v>-0.214</v>
      </c>
    </row>
    <row r="1120" spans="1:2">
      <c r="A1120" t="s">
        <v>1214</v>
      </c>
      <c r="B1120">
        <v>6.8000000000000005E-2</v>
      </c>
    </row>
    <row r="1121" spans="1:2">
      <c r="A1121" t="s">
        <v>1215</v>
      </c>
      <c r="B1121">
        <v>-0.20399999999999999</v>
      </c>
    </row>
    <row r="1122" spans="1:2">
      <c r="A1122" t="s">
        <v>1216</v>
      </c>
      <c r="B1122">
        <v>-3.0000000000000001E-3</v>
      </c>
    </row>
    <row r="1123" spans="1:2">
      <c r="A1123" t="s">
        <v>1217</v>
      </c>
      <c r="B1123">
        <v>-1.7999999999999999E-2</v>
      </c>
    </row>
    <row r="1124" spans="1:2">
      <c r="A1124" t="s">
        <v>1218</v>
      </c>
      <c r="B1124">
        <v>-9.6000000000000002E-2</v>
      </c>
    </row>
    <row r="1125" spans="1:2">
      <c r="A1125" t="s">
        <v>1219</v>
      </c>
      <c r="B1125">
        <v>3.0000000000000001E-3</v>
      </c>
    </row>
    <row r="1126" spans="1:2">
      <c r="A1126" t="s">
        <v>1220</v>
      </c>
      <c r="B1126">
        <v>-8.9999999999999993E-3</v>
      </c>
    </row>
    <row r="1127" spans="1:2">
      <c r="A1127" t="s">
        <v>1221</v>
      </c>
      <c r="B1127">
        <v>-2.5000000000000001E-2</v>
      </c>
    </row>
    <row r="1128" spans="1:2">
      <c r="A1128" t="s">
        <v>1222</v>
      </c>
      <c r="B1128">
        <v>0.22900000000000001</v>
      </c>
    </row>
    <row r="1129" spans="1:2">
      <c r="A1129" t="s">
        <v>1223</v>
      </c>
      <c r="B1129">
        <v>1.4E-2</v>
      </c>
    </row>
    <row r="1130" spans="1:2">
      <c r="A1130" t="s">
        <v>1224</v>
      </c>
      <c r="B1130">
        <v>0.191</v>
      </c>
    </row>
    <row r="1131" spans="1:2">
      <c r="A1131" t="s">
        <v>1225</v>
      </c>
      <c r="B1131">
        <v>0.28100000000000003</v>
      </c>
    </row>
    <row r="1132" spans="1:2">
      <c r="A1132" t="s">
        <v>1226</v>
      </c>
      <c r="B1132">
        <v>0.125</v>
      </c>
    </row>
    <row r="1133" spans="1:2">
      <c r="A1133" t="s">
        <v>1227</v>
      </c>
      <c r="B1133">
        <v>0.13500000000000001</v>
      </c>
    </row>
    <row r="1134" spans="1:2">
      <c r="A1134" t="s">
        <v>1228</v>
      </c>
      <c r="B1134">
        <v>4.5999999999999999E-2</v>
      </c>
    </row>
    <row r="1135" spans="1:2">
      <c r="A1135" t="s">
        <v>1229</v>
      </c>
      <c r="B1135">
        <v>5.7000000000000002E-2</v>
      </c>
    </row>
    <row r="1136" spans="1:2">
      <c r="A1136" t="s">
        <v>1230</v>
      </c>
      <c r="B1136">
        <v>0.152</v>
      </c>
    </row>
    <row r="1137" spans="1:2">
      <c r="A1137" t="s">
        <v>1231</v>
      </c>
      <c r="B1137">
        <v>0.22</v>
      </c>
    </row>
    <row r="1138" spans="1:2">
      <c r="A1138" t="s">
        <v>1232</v>
      </c>
      <c r="B1138">
        <v>0.23599999999999999</v>
      </c>
    </row>
    <row r="1139" spans="1:2">
      <c r="A1139" t="s">
        <v>1233</v>
      </c>
      <c r="B1139">
        <v>0.29299999999999998</v>
      </c>
    </row>
    <row r="1140" spans="1:2">
      <c r="A1140" t="s">
        <v>1234</v>
      </c>
      <c r="B1140">
        <v>0.20899999999999999</v>
      </c>
    </row>
    <row r="1141" spans="1:2">
      <c r="A1141" t="s">
        <v>1235</v>
      </c>
      <c r="B1141">
        <v>7.0000000000000001E-3</v>
      </c>
    </row>
    <row r="1142" spans="1:2">
      <c r="A1142" t="s">
        <v>1236</v>
      </c>
      <c r="B1142">
        <v>-3.4000000000000002E-2</v>
      </c>
    </row>
    <row r="1143" spans="1:2">
      <c r="A1143" t="s">
        <v>1237</v>
      </c>
      <c r="B1143">
        <v>-0.01</v>
      </c>
    </row>
    <row r="1144" spans="1:2">
      <c r="A1144" t="s">
        <v>1238</v>
      </c>
      <c r="B1144">
        <v>-0.10299999999999999</v>
      </c>
    </row>
    <row r="1145" spans="1:2">
      <c r="A1145" t="s">
        <v>1239</v>
      </c>
      <c r="B1145">
        <v>-4.8000000000000001E-2</v>
      </c>
    </row>
    <row r="1146" spans="1:2">
      <c r="A1146" t="s">
        <v>1240</v>
      </c>
      <c r="B1146">
        <v>0.16800000000000001</v>
      </c>
    </row>
    <row r="1147" spans="1:2">
      <c r="A1147" t="s">
        <v>1241</v>
      </c>
      <c r="B1147">
        <v>-0.108</v>
      </c>
    </row>
    <row r="1148" spans="1:2">
      <c r="A1148" t="s">
        <v>1242</v>
      </c>
      <c r="B1148">
        <v>-3.0000000000000001E-3</v>
      </c>
    </row>
    <row r="1149" spans="1:2">
      <c r="A1149" t="s">
        <v>1243</v>
      </c>
      <c r="B1149">
        <v>-8.4000000000000005E-2</v>
      </c>
    </row>
    <row r="1150" spans="1:2">
      <c r="A1150" t="s">
        <v>1244</v>
      </c>
      <c r="B1150">
        <v>0.36399999999999999</v>
      </c>
    </row>
    <row r="1151" spans="1:2">
      <c r="A1151" t="s">
        <v>1245</v>
      </c>
      <c r="B1151">
        <v>0.161</v>
      </c>
    </row>
    <row r="1152" spans="1:2">
      <c r="A1152" t="s">
        <v>1246</v>
      </c>
      <c r="B1152">
        <v>0.17299999999999999</v>
      </c>
    </row>
    <row r="1153" spans="1:2">
      <c r="A1153" t="s">
        <v>1247</v>
      </c>
      <c r="B1153">
        <v>-1.2E-2</v>
      </c>
    </row>
    <row r="1154" spans="1:2">
      <c r="A1154" t="s">
        <v>1248</v>
      </c>
      <c r="B1154">
        <v>-0.20200000000000001</v>
      </c>
    </row>
    <row r="1155" spans="1:2">
      <c r="A1155" t="s">
        <v>1249</v>
      </c>
      <c r="B1155">
        <v>9.6000000000000002E-2</v>
      </c>
    </row>
    <row r="1156" spans="1:2">
      <c r="A1156" t="s">
        <v>1250</v>
      </c>
      <c r="B1156">
        <v>3.9E-2</v>
      </c>
    </row>
    <row r="1157" spans="1:2">
      <c r="A1157" t="s">
        <v>1251</v>
      </c>
      <c r="B1157">
        <v>-6.2E-2</v>
      </c>
    </row>
    <row r="1158" spans="1:2">
      <c r="A1158" t="s">
        <v>1252</v>
      </c>
      <c r="B1158">
        <v>0.13900000000000001</v>
      </c>
    </row>
    <row r="1159" spans="1:2">
      <c r="A1159" t="s">
        <v>1253</v>
      </c>
      <c r="B1159">
        <v>-0.11</v>
      </c>
    </row>
    <row r="1160" spans="1:2">
      <c r="A1160" t="s">
        <v>1254</v>
      </c>
      <c r="B1160">
        <v>-0.255</v>
      </c>
    </row>
    <row r="1161" spans="1:2">
      <c r="A1161" t="s">
        <v>1255</v>
      </c>
      <c r="B1161">
        <v>-4.2999999999999997E-2</v>
      </c>
    </row>
    <row r="1162" spans="1:2">
      <c r="A1162" t="s">
        <v>1256</v>
      </c>
      <c r="B1162">
        <v>-0.14699999999999999</v>
      </c>
    </row>
    <row r="1163" spans="1:2">
      <c r="A1163" t="s">
        <v>1257</v>
      </c>
      <c r="B1163">
        <v>-1.4999999999999999E-2</v>
      </c>
    </row>
    <row r="1164" spans="1:2">
      <c r="A1164" t="s">
        <v>1258</v>
      </c>
      <c r="B1164">
        <v>-5.1999999999999998E-2</v>
      </c>
    </row>
    <row r="1165" spans="1:2">
      <c r="A1165" t="s">
        <v>1259</v>
      </c>
      <c r="B1165">
        <v>-9.4E-2</v>
      </c>
    </row>
    <row r="1166" spans="1:2">
      <c r="A1166" t="s">
        <v>1260</v>
      </c>
      <c r="B1166">
        <v>-0.36099999999999999</v>
      </c>
    </row>
    <row r="1167" spans="1:2">
      <c r="A1167" t="s">
        <v>1261</v>
      </c>
      <c r="B1167">
        <v>-0.113</v>
      </c>
    </row>
    <row r="1168" spans="1:2">
      <c r="A1168" t="s">
        <v>1262</v>
      </c>
      <c r="B1168">
        <v>-0.17399999999999999</v>
      </c>
    </row>
    <row r="1169" spans="1:2">
      <c r="A1169" t="s">
        <v>1263</v>
      </c>
      <c r="B1169">
        <v>-6.4000000000000001E-2</v>
      </c>
    </row>
    <row r="1170" spans="1:2">
      <c r="A1170" t="s">
        <v>1264</v>
      </c>
      <c r="B1170">
        <v>8.8999999999999996E-2</v>
      </c>
    </row>
    <row r="1171" spans="1:2">
      <c r="A1171" t="s">
        <v>1265</v>
      </c>
      <c r="B1171">
        <v>-5.7000000000000002E-2</v>
      </c>
    </row>
    <row r="1172" spans="1:2">
      <c r="A1172" t="s">
        <v>1266</v>
      </c>
      <c r="B1172">
        <v>4.0000000000000001E-3</v>
      </c>
    </row>
    <row r="1173" spans="1:2">
      <c r="A1173" t="s">
        <v>1267</v>
      </c>
      <c r="B1173">
        <v>-3.0000000000000001E-3</v>
      </c>
    </row>
    <row r="1174" spans="1:2">
      <c r="A1174" t="s">
        <v>1268</v>
      </c>
      <c r="B1174">
        <v>-0.04</v>
      </c>
    </row>
    <row r="1175" spans="1:2">
      <c r="A1175" t="s">
        <v>1269</v>
      </c>
      <c r="B1175">
        <v>-6.8000000000000005E-2</v>
      </c>
    </row>
    <row r="1176" spans="1:2">
      <c r="A1176" t="s">
        <v>1270</v>
      </c>
      <c r="B1176">
        <v>6.8000000000000005E-2</v>
      </c>
    </row>
    <row r="1177" spans="1:2">
      <c r="A1177" t="s">
        <v>1271</v>
      </c>
      <c r="B1177">
        <v>4.7E-2</v>
      </c>
    </row>
    <row r="1178" spans="1:2">
      <c r="A1178" t="s">
        <v>1272</v>
      </c>
      <c r="B1178">
        <v>-0.17499999999999999</v>
      </c>
    </row>
    <row r="1179" spans="1:2">
      <c r="A1179" t="s">
        <v>1273</v>
      </c>
      <c r="B1179">
        <v>8.8999999999999996E-2</v>
      </c>
    </row>
    <row r="1180" spans="1:2">
      <c r="A1180" t="s">
        <v>1274</v>
      </c>
      <c r="B1180">
        <v>-0.123</v>
      </c>
    </row>
    <row r="1181" spans="1:2">
      <c r="A1181" t="s">
        <v>1275</v>
      </c>
      <c r="B1181">
        <v>-0.17799999999999999</v>
      </c>
    </row>
    <row r="1182" spans="1:2">
      <c r="A1182" t="s">
        <v>1276</v>
      </c>
      <c r="B1182">
        <v>-4.4999999999999998E-2</v>
      </c>
    </row>
    <row r="1183" spans="1:2">
      <c r="A1183" t="s">
        <v>1277</v>
      </c>
      <c r="B1183">
        <v>0.10100000000000001</v>
      </c>
    </row>
    <row r="1184" spans="1:2">
      <c r="A1184" t="s">
        <v>1278</v>
      </c>
      <c r="B1184">
        <v>6.9000000000000006E-2</v>
      </c>
    </row>
    <row r="1185" spans="1:2">
      <c r="A1185" t="s">
        <v>1279</v>
      </c>
      <c r="B1185">
        <v>-0.104</v>
      </c>
    </row>
    <row r="1186" spans="1:2">
      <c r="A1186" t="s">
        <v>1280</v>
      </c>
      <c r="B1186">
        <v>-3.0000000000000001E-3</v>
      </c>
    </row>
    <row r="1187" spans="1:2">
      <c r="A1187" t="s">
        <v>1281</v>
      </c>
      <c r="B1187">
        <v>-5.6000000000000001E-2</v>
      </c>
    </row>
    <row r="1188" spans="1:2">
      <c r="A1188" t="s">
        <v>1282</v>
      </c>
      <c r="B1188">
        <v>2.1999999999999999E-2</v>
      </c>
    </row>
    <row r="1189" spans="1:2">
      <c r="A1189" t="s">
        <v>1283</v>
      </c>
      <c r="B1189">
        <v>-5.8999999999999997E-2</v>
      </c>
    </row>
    <row r="1190" spans="1:2">
      <c r="A1190" t="s">
        <v>1284</v>
      </c>
      <c r="B1190">
        <v>-0.19800000000000001</v>
      </c>
    </row>
    <row r="1191" spans="1:2">
      <c r="A1191" t="s">
        <v>1285</v>
      </c>
      <c r="B1191">
        <v>0.14899999999999999</v>
      </c>
    </row>
    <row r="1192" spans="1:2">
      <c r="A1192" t="s">
        <v>1286</v>
      </c>
      <c r="B1192">
        <v>-0.14399999999999999</v>
      </c>
    </row>
    <row r="1193" spans="1:2">
      <c r="A1193" t="s">
        <v>1287</v>
      </c>
      <c r="B1193">
        <v>-0.17499999999999999</v>
      </c>
    </row>
    <row r="1194" spans="1:2">
      <c r="A1194" t="s">
        <v>1288</v>
      </c>
      <c r="B1194">
        <v>4.0000000000000001E-3</v>
      </c>
    </row>
    <row r="1195" spans="1:2">
      <c r="A1195" t="s">
        <v>1289</v>
      </c>
      <c r="B1195">
        <v>-5.2999999999999999E-2</v>
      </c>
    </row>
    <row r="1196" spans="1:2">
      <c r="A1196" t="s">
        <v>1290</v>
      </c>
      <c r="B1196">
        <v>-0.184</v>
      </c>
    </row>
    <row r="1197" spans="1:2">
      <c r="A1197" t="s">
        <v>1291</v>
      </c>
      <c r="B1197">
        <v>-9.9000000000000005E-2</v>
      </c>
    </row>
    <row r="1198" spans="1:2">
      <c r="A1198" t="s">
        <v>1292</v>
      </c>
      <c r="B1198">
        <v>-4.2000000000000003E-2</v>
      </c>
    </row>
    <row r="1199" spans="1:2">
      <c r="A1199" t="s">
        <v>1293</v>
      </c>
      <c r="B1199">
        <v>-7.9000000000000001E-2</v>
      </c>
    </row>
    <row r="1200" spans="1:2">
      <c r="A1200" t="s">
        <v>1294</v>
      </c>
      <c r="B1200">
        <v>-3.4000000000000002E-2</v>
      </c>
    </row>
    <row r="1201" spans="1:2">
      <c r="A1201" t="s">
        <v>1295</v>
      </c>
      <c r="B1201">
        <v>-8.1000000000000003E-2</v>
      </c>
    </row>
    <row r="1202" spans="1:2">
      <c r="A1202" t="s">
        <v>1296</v>
      </c>
      <c r="B1202">
        <v>-0.19</v>
      </c>
    </row>
    <row r="1203" spans="1:2">
      <c r="A1203" t="s">
        <v>1297</v>
      </c>
      <c r="B1203">
        <v>-0.318</v>
      </c>
    </row>
    <row r="1204" spans="1:2">
      <c r="A1204" t="s">
        <v>1298</v>
      </c>
      <c r="B1204">
        <v>-0.25</v>
      </c>
    </row>
    <row r="1205" spans="1:2">
      <c r="A1205" t="s">
        <v>1299</v>
      </c>
      <c r="B1205">
        <v>-0.18099999999999999</v>
      </c>
    </row>
    <row r="1206" spans="1:2">
      <c r="A1206" t="s">
        <v>1300</v>
      </c>
      <c r="B1206">
        <v>-0.17299999999999999</v>
      </c>
    </row>
    <row r="1207" spans="1:2">
      <c r="A1207" t="s">
        <v>1301</v>
      </c>
      <c r="B1207">
        <v>-9.4E-2</v>
      </c>
    </row>
    <row r="1208" spans="1:2">
      <c r="A1208" t="s">
        <v>1302</v>
      </c>
      <c r="B1208">
        <v>-7.5999999999999998E-2</v>
      </c>
    </row>
    <row r="1209" spans="1:2">
      <c r="A1209" t="s">
        <v>1303</v>
      </c>
      <c r="B1209">
        <v>-4.3999999999999997E-2</v>
      </c>
    </row>
    <row r="1210" spans="1:2">
      <c r="A1210" t="s">
        <v>1304</v>
      </c>
      <c r="B1210">
        <v>-0.12</v>
      </c>
    </row>
    <row r="1211" spans="1:2">
      <c r="A1211" t="s">
        <v>1305</v>
      </c>
      <c r="B1211">
        <v>-0.106</v>
      </c>
    </row>
    <row r="1212" spans="1:2">
      <c r="A1212" t="s">
        <v>1306</v>
      </c>
      <c r="B1212">
        <v>-0.129</v>
      </c>
    </row>
    <row r="1213" spans="1:2">
      <c r="A1213" t="s">
        <v>1307</v>
      </c>
      <c r="B1213">
        <v>-0.39100000000000001</v>
      </c>
    </row>
    <row r="1214" spans="1:2">
      <c r="A1214" t="s">
        <v>1308</v>
      </c>
      <c r="B1214">
        <v>-0.25</v>
      </c>
    </row>
    <row r="1215" spans="1:2">
      <c r="A1215" t="s">
        <v>1309</v>
      </c>
      <c r="B1215">
        <v>-0.35399999999999998</v>
      </c>
    </row>
    <row r="1216" spans="1:2">
      <c r="A1216" t="s">
        <v>1310</v>
      </c>
      <c r="B1216">
        <v>-0.46100000000000002</v>
      </c>
    </row>
    <row r="1217" spans="1:2">
      <c r="A1217" t="s">
        <v>1311</v>
      </c>
      <c r="B1217">
        <v>-0.29299999999999998</v>
      </c>
    </row>
    <row r="1218" spans="1:2">
      <c r="A1218" t="s">
        <v>1312</v>
      </c>
      <c r="B1218">
        <v>-0.108</v>
      </c>
    </row>
    <row r="1219" spans="1:2">
      <c r="A1219" t="s">
        <v>1313</v>
      </c>
      <c r="B1219">
        <v>-1.4999999999999999E-2</v>
      </c>
    </row>
    <row r="1220" spans="1:2">
      <c r="A1220" t="s">
        <v>1314</v>
      </c>
      <c r="B1220">
        <v>3.3000000000000002E-2</v>
      </c>
    </row>
    <row r="1221" spans="1:2">
      <c r="A1221" t="s">
        <v>1315</v>
      </c>
      <c r="B1221">
        <v>4.1000000000000002E-2</v>
      </c>
    </row>
    <row r="1222" spans="1:2">
      <c r="A1222" t="s">
        <v>1316</v>
      </c>
      <c r="B1222">
        <v>0.13500000000000001</v>
      </c>
    </row>
    <row r="1223" spans="1:2">
      <c r="A1223" t="s">
        <v>1317</v>
      </c>
      <c r="B1223">
        <v>9.0999999999999998E-2</v>
      </c>
    </row>
    <row r="1224" spans="1:2">
      <c r="A1224" t="s">
        <v>1318</v>
      </c>
      <c r="B1224">
        <v>0.13500000000000001</v>
      </c>
    </row>
    <row r="1225" spans="1:2">
      <c r="A1225" t="s">
        <v>1319</v>
      </c>
      <c r="B1225">
        <v>-3.5000000000000003E-2</v>
      </c>
    </row>
    <row r="1226" spans="1:2">
      <c r="A1226" t="s">
        <v>1320</v>
      </c>
      <c r="B1226">
        <v>0.18</v>
      </c>
    </row>
    <row r="1227" spans="1:2">
      <c r="A1227" t="s">
        <v>1321</v>
      </c>
      <c r="B1227">
        <v>0.184</v>
      </c>
    </row>
    <row r="1228" spans="1:2">
      <c r="A1228" t="s">
        <v>1322</v>
      </c>
      <c r="B1228">
        <v>0.13</v>
      </c>
    </row>
    <row r="1229" spans="1:2">
      <c r="A1229" t="s">
        <v>1323</v>
      </c>
      <c r="B1229">
        <v>-0.13100000000000001</v>
      </c>
    </row>
    <row r="1230" spans="1:2">
      <c r="A1230" t="s">
        <v>1324</v>
      </c>
      <c r="B1230">
        <v>5.2999999999999999E-2</v>
      </c>
    </row>
    <row r="1231" spans="1:2">
      <c r="A1231" t="s">
        <v>1325</v>
      </c>
      <c r="B1231">
        <v>3.5999999999999997E-2</v>
      </c>
    </row>
    <row r="1232" spans="1:2">
      <c r="A1232" t="s">
        <v>1326</v>
      </c>
      <c r="B1232">
        <v>3.9E-2</v>
      </c>
    </row>
    <row r="1233" spans="1:2">
      <c r="A1233" t="s">
        <v>1327</v>
      </c>
      <c r="B1233">
        <v>0.1</v>
      </c>
    </row>
    <row r="1234" spans="1:2">
      <c r="A1234" t="s">
        <v>1328</v>
      </c>
      <c r="B1234">
        <v>9.2999999999999999E-2</v>
      </c>
    </row>
    <row r="1235" spans="1:2">
      <c r="A1235" t="s">
        <v>1329</v>
      </c>
      <c r="B1235">
        <v>0.1</v>
      </c>
    </row>
    <row r="1236" spans="1:2">
      <c r="A1236" t="s">
        <v>1330</v>
      </c>
      <c r="B1236">
        <v>-7.0000000000000001E-3</v>
      </c>
    </row>
    <row r="1237" spans="1:2">
      <c r="A1237" t="s">
        <v>1331</v>
      </c>
      <c r="B1237">
        <v>-0.186</v>
      </c>
    </row>
    <row r="1238" spans="1:2">
      <c r="A1238" t="s">
        <v>1332</v>
      </c>
      <c r="B1238">
        <v>-6.2E-2</v>
      </c>
    </row>
    <row r="1239" spans="1:2">
      <c r="A1239" t="s">
        <v>1333</v>
      </c>
      <c r="B1239">
        <v>6.4000000000000001E-2</v>
      </c>
    </row>
    <row r="1240" spans="1:2">
      <c r="A1240" t="s">
        <v>1334</v>
      </c>
      <c r="B1240">
        <v>0.14699999999999999</v>
      </c>
    </row>
    <row r="1241" spans="1:2">
      <c r="A1241" t="s">
        <v>1335</v>
      </c>
      <c r="B1241">
        <v>0.126</v>
      </c>
    </row>
    <row r="1242" spans="1:2">
      <c r="A1242" t="s">
        <v>1336</v>
      </c>
      <c r="B1242">
        <v>0.191</v>
      </c>
    </row>
    <row r="1243" spans="1:2">
      <c r="A1243" t="s">
        <v>1337</v>
      </c>
      <c r="B1243">
        <v>0.13800000000000001</v>
      </c>
    </row>
    <row r="1244" spans="1:2">
      <c r="A1244" t="s">
        <v>1338</v>
      </c>
      <c r="B1244">
        <v>0.16700000000000001</v>
      </c>
    </row>
    <row r="1245" spans="1:2">
      <c r="A1245" t="s">
        <v>1339</v>
      </c>
      <c r="B1245">
        <v>4.8000000000000001E-2</v>
      </c>
    </row>
    <row r="1246" spans="1:2">
      <c r="A1246" t="s">
        <v>1340</v>
      </c>
      <c r="B1246">
        <v>9.9000000000000005E-2</v>
      </c>
    </row>
    <row r="1247" spans="1:2">
      <c r="A1247" t="s">
        <v>1341</v>
      </c>
      <c r="B1247">
        <v>7.6999999999999999E-2</v>
      </c>
    </row>
    <row r="1248" spans="1:2">
      <c r="A1248" t="s">
        <v>1342</v>
      </c>
      <c r="B1248">
        <v>7.2999999999999995E-2</v>
      </c>
    </row>
    <row r="1249" spans="1:2">
      <c r="A1249" t="s">
        <v>1343</v>
      </c>
      <c r="B1249">
        <v>-6.7000000000000004E-2</v>
      </c>
    </row>
    <row r="1250" spans="1:2">
      <c r="A1250" t="s">
        <v>1344</v>
      </c>
      <c r="B1250">
        <v>9.0999999999999998E-2</v>
      </c>
    </row>
    <row r="1251" spans="1:2">
      <c r="A1251" t="s">
        <v>1345</v>
      </c>
      <c r="B1251">
        <v>-0.23699999999999999</v>
      </c>
    </row>
    <row r="1252" spans="1:2">
      <c r="A1252" t="s">
        <v>1346</v>
      </c>
      <c r="B1252">
        <v>-8.5999999999999993E-2</v>
      </c>
    </row>
    <row r="1253" spans="1:2">
      <c r="A1253" t="s">
        <v>1347</v>
      </c>
      <c r="B1253">
        <v>-0.153</v>
      </c>
    </row>
    <row r="1254" spans="1:2">
      <c r="A1254" t="s">
        <v>1348</v>
      </c>
      <c r="B1254">
        <v>-0.14499999999999999</v>
      </c>
    </row>
    <row r="1255" spans="1:2">
      <c r="A1255" t="s">
        <v>1349</v>
      </c>
      <c r="B1255">
        <v>-0.20499999999999999</v>
      </c>
    </row>
    <row r="1256" spans="1:2">
      <c r="A1256" t="s">
        <v>1350</v>
      </c>
      <c r="B1256">
        <v>-0.126</v>
      </c>
    </row>
    <row r="1257" spans="1:2">
      <c r="A1257" t="s">
        <v>1351</v>
      </c>
      <c r="B1257">
        <v>-0.19900000000000001</v>
      </c>
    </row>
    <row r="1258" spans="1:2">
      <c r="A1258" t="s">
        <v>1352</v>
      </c>
      <c r="B1258">
        <v>-9.2999999999999999E-2</v>
      </c>
    </row>
    <row r="1259" spans="1:2">
      <c r="A1259" t="s">
        <v>1353</v>
      </c>
      <c r="B1259">
        <v>-8.5999999999999993E-2</v>
      </c>
    </row>
    <row r="1260" spans="1:2">
      <c r="A1260" t="s">
        <v>1354</v>
      </c>
      <c r="B1260">
        <v>-0.03</v>
      </c>
    </row>
    <row r="1261" spans="1:2">
      <c r="A1261" t="s">
        <v>1355</v>
      </c>
      <c r="B1261">
        <v>2.1999999999999999E-2</v>
      </c>
    </row>
    <row r="1262" spans="1:2">
      <c r="A1262" t="s">
        <v>1356</v>
      </c>
      <c r="B1262">
        <v>-0.23200000000000001</v>
      </c>
    </row>
    <row r="1263" spans="1:2">
      <c r="A1263" t="s">
        <v>1357</v>
      </c>
      <c r="B1263">
        <v>0.124</v>
      </c>
    </row>
    <row r="1264" spans="1:2">
      <c r="A1264" t="s">
        <v>1358</v>
      </c>
      <c r="B1264">
        <v>-0.16800000000000001</v>
      </c>
    </row>
    <row r="1265" spans="1:2">
      <c r="A1265" t="s">
        <v>1359</v>
      </c>
      <c r="B1265">
        <v>-0.40500000000000003</v>
      </c>
    </row>
    <row r="1266" spans="1:2">
      <c r="A1266" t="s">
        <v>1360</v>
      </c>
      <c r="B1266">
        <v>-0.246</v>
      </c>
    </row>
    <row r="1267" spans="1:2">
      <c r="A1267" t="s">
        <v>1361</v>
      </c>
      <c r="B1267">
        <v>-0.23200000000000001</v>
      </c>
    </row>
    <row r="1268" spans="1:2">
      <c r="A1268" t="s">
        <v>1362</v>
      </c>
      <c r="B1268">
        <v>-0.16300000000000001</v>
      </c>
    </row>
    <row r="1269" spans="1:2">
      <c r="A1269" t="s">
        <v>1363</v>
      </c>
      <c r="B1269">
        <v>-0.19900000000000001</v>
      </c>
    </row>
    <row r="1270" spans="1:2">
      <c r="A1270" t="s">
        <v>1364</v>
      </c>
      <c r="B1270">
        <v>-6.2E-2</v>
      </c>
    </row>
    <row r="1271" spans="1:2">
      <c r="A1271" t="s">
        <v>1365</v>
      </c>
      <c r="B1271">
        <v>-0.114</v>
      </c>
    </row>
    <row r="1272" spans="1:2">
      <c r="A1272" t="s">
        <v>1366</v>
      </c>
      <c r="B1272">
        <v>-0.16600000000000001</v>
      </c>
    </row>
    <row r="1273" spans="1:2">
      <c r="A1273" t="s">
        <v>1367</v>
      </c>
      <c r="B1273">
        <v>-0.316</v>
      </c>
    </row>
    <row r="1274" spans="1:2">
      <c r="A1274" t="s">
        <v>1368</v>
      </c>
      <c r="B1274">
        <v>-0.33700000000000002</v>
      </c>
    </row>
    <row r="1275" spans="1:2">
      <c r="A1275" t="s">
        <v>1369</v>
      </c>
      <c r="B1275">
        <v>-0.247</v>
      </c>
    </row>
    <row r="1276" spans="1:2">
      <c r="A1276" t="s">
        <v>1370</v>
      </c>
      <c r="B1276">
        <v>-0.34599999999999997</v>
      </c>
    </row>
    <row r="1277" spans="1:2">
      <c r="A1277" t="s">
        <v>1371</v>
      </c>
      <c r="B1277">
        <v>-0.315</v>
      </c>
    </row>
    <row r="1278" spans="1:2">
      <c r="A1278" t="s">
        <v>1372</v>
      </c>
      <c r="B1278">
        <v>-0.33500000000000002</v>
      </c>
    </row>
    <row r="1279" spans="1:2">
      <c r="A1279" t="s">
        <v>1373</v>
      </c>
      <c r="B1279">
        <v>-0.28000000000000003</v>
      </c>
    </row>
    <row r="1280" spans="1:2">
      <c r="A1280" t="s">
        <v>1374</v>
      </c>
      <c r="B1280">
        <v>-0.23</v>
      </c>
    </row>
    <row r="1281" spans="1:2">
      <c r="A1281" t="s">
        <v>1375</v>
      </c>
      <c r="B1281">
        <v>-0.20599999999999999</v>
      </c>
    </row>
    <row r="1282" spans="1:2">
      <c r="A1282" t="s">
        <v>1376</v>
      </c>
      <c r="B1282">
        <v>-0.25</v>
      </c>
    </row>
    <row r="1283" spans="1:2">
      <c r="A1283" t="s">
        <v>1377</v>
      </c>
      <c r="B1283">
        <v>-0.28299999999999997</v>
      </c>
    </row>
    <row r="1284" spans="1:2">
      <c r="A1284" t="s">
        <v>1378</v>
      </c>
      <c r="B1284">
        <v>-0.23300000000000001</v>
      </c>
    </row>
    <row r="1285" spans="1:2">
      <c r="A1285" t="s">
        <v>1379</v>
      </c>
      <c r="B1285">
        <v>-0.26200000000000001</v>
      </c>
    </row>
    <row r="1286" spans="1:2">
      <c r="A1286" t="s">
        <v>1380</v>
      </c>
      <c r="B1286">
        <v>-0.20899999999999999</v>
      </c>
    </row>
    <row r="1287" spans="1:2">
      <c r="A1287" t="s">
        <v>1381</v>
      </c>
      <c r="B1287">
        <v>-0.16700000000000001</v>
      </c>
    </row>
    <row r="1288" spans="1:2">
      <c r="A1288" t="s">
        <v>1382</v>
      </c>
      <c r="B1288">
        <v>-0.13100000000000001</v>
      </c>
    </row>
    <row r="1289" spans="1:2">
      <c r="A1289" t="s">
        <v>1383</v>
      </c>
      <c r="B1289">
        <v>-0.188</v>
      </c>
    </row>
    <row r="1290" spans="1:2">
      <c r="A1290" t="s">
        <v>1384</v>
      </c>
      <c r="B1290">
        <v>-6.4000000000000001E-2</v>
      </c>
    </row>
    <row r="1291" spans="1:2">
      <c r="A1291" t="s">
        <v>1385</v>
      </c>
      <c r="B1291">
        <v>4.9000000000000002E-2</v>
      </c>
    </row>
    <row r="1292" spans="1:2">
      <c r="A1292" t="s">
        <v>1386</v>
      </c>
      <c r="B1292">
        <v>8.2000000000000003E-2</v>
      </c>
    </row>
    <row r="1293" spans="1:2">
      <c r="A1293" t="s">
        <v>1387</v>
      </c>
      <c r="B1293">
        <v>0</v>
      </c>
    </row>
    <row r="1294" spans="1:2">
      <c r="A1294" t="s">
        <v>1388</v>
      </c>
      <c r="B1294">
        <v>9.2999999999999999E-2</v>
      </c>
    </row>
    <row r="1295" spans="1:2">
      <c r="A1295" t="s">
        <v>1389</v>
      </c>
      <c r="B1295">
        <v>3.6999999999999998E-2</v>
      </c>
    </row>
    <row r="1296" spans="1:2">
      <c r="A1296" t="s">
        <v>1390</v>
      </c>
      <c r="B1296">
        <v>-1.4999999999999999E-2</v>
      </c>
    </row>
    <row r="1297" spans="1:2">
      <c r="A1297" t="s">
        <v>1391</v>
      </c>
      <c r="B1297">
        <v>5.5E-2</v>
      </c>
    </row>
    <row r="1298" spans="1:2">
      <c r="A1298" t="s">
        <v>1392</v>
      </c>
      <c r="B1298">
        <v>0.151</v>
      </c>
    </row>
    <row r="1299" spans="1:2">
      <c r="A1299" t="s">
        <v>1393</v>
      </c>
      <c r="B1299">
        <v>0.26700000000000002</v>
      </c>
    </row>
    <row r="1300" spans="1:2">
      <c r="A1300" t="s">
        <v>1394</v>
      </c>
      <c r="B1300">
        <v>0.184</v>
      </c>
    </row>
    <row r="1301" spans="1:2">
      <c r="A1301" t="s">
        <v>1395</v>
      </c>
      <c r="B1301">
        <v>1E-3</v>
      </c>
    </row>
    <row r="1302" spans="1:2">
      <c r="A1302" t="s">
        <v>1396</v>
      </c>
      <c r="B1302">
        <v>3.5000000000000003E-2</v>
      </c>
    </row>
    <row r="1303" spans="1:2">
      <c r="A1303" t="s">
        <v>1397</v>
      </c>
      <c r="B1303">
        <v>3.2000000000000001E-2</v>
      </c>
    </row>
    <row r="1304" spans="1:2">
      <c r="A1304" t="s">
        <v>1398</v>
      </c>
      <c r="B1304">
        <v>-1.4999999999999999E-2</v>
      </c>
    </row>
    <row r="1305" spans="1:2">
      <c r="A1305" t="s">
        <v>1399</v>
      </c>
      <c r="B1305">
        <v>4.1000000000000002E-2</v>
      </c>
    </row>
    <row r="1306" spans="1:2">
      <c r="A1306" t="s">
        <v>1400</v>
      </c>
      <c r="B1306">
        <v>4.0000000000000001E-3</v>
      </c>
    </row>
    <row r="1307" spans="1:2">
      <c r="A1307" t="s">
        <v>1401</v>
      </c>
      <c r="B1307">
        <v>-5.2999999999999999E-2</v>
      </c>
    </row>
    <row r="1308" spans="1:2">
      <c r="A1308" t="s">
        <v>1402</v>
      </c>
      <c r="B1308">
        <v>1.4E-2</v>
      </c>
    </row>
    <row r="1309" spans="1:2">
      <c r="A1309" t="s">
        <v>1403</v>
      </c>
      <c r="B1309">
        <v>1.0999999999999999E-2</v>
      </c>
    </row>
    <row r="1310" spans="1:2">
      <c r="A1310" t="s">
        <v>1404</v>
      </c>
      <c r="B1310">
        <v>0.03</v>
      </c>
    </row>
    <row r="1311" spans="1:2">
      <c r="A1311" t="s">
        <v>1405</v>
      </c>
      <c r="B1311">
        <v>8.6999999999999994E-2</v>
      </c>
    </row>
    <row r="1312" spans="1:2">
      <c r="A1312" t="s">
        <v>1406</v>
      </c>
      <c r="B1312">
        <v>3.3000000000000002E-2</v>
      </c>
    </row>
    <row r="1313" spans="1:2">
      <c r="A1313" t="s">
        <v>1407</v>
      </c>
      <c r="B1313">
        <v>7.9000000000000001E-2</v>
      </c>
    </row>
    <row r="1314" spans="1:2">
      <c r="A1314" t="s">
        <v>1408</v>
      </c>
      <c r="B1314">
        <v>4.5999999999999999E-2</v>
      </c>
    </row>
    <row r="1315" spans="1:2">
      <c r="A1315" t="s">
        <v>1409</v>
      </c>
      <c r="B1315">
        <v>-0.01</v>
      </c>
    </row>
    <row r="1316" spans="1:2">
      <c r="A1316" t="s">
        <v>1410</v>
      </c>
      <c r="B1316">
        <v>6.2E-2</v>
      </c>
    </row>
    <row r="1317" spans="1:2">
      <c r="A1317" t="s">
        <v>1411</v>
      </c>
      <c r="B1317">
        <v>0.03</v>
      </c>
    </row>
    <row r="1318" spans="1:2">
      <c r="A1318" t="s">
        <v>1412</v>
      </c>
      <c r="B1318">
        <v>4.7E-2</v>
      </c>
    </row>
    <row r="1319" spans="1:2">
      <c r="A1319" t="s">
        <v>1413</v>
      </c>
      <c r="B1319">
        <v>4.1000000000000002E-2</v>
      </c>
    </row>
    <row r="1320" spans="1:2">
      <c r="A1320" t="s">
        <v>1414</v>
      </c>
      <c r="B1320">
        <v>-3.4000000000000002E-2</v>
      </c>
    </row>
    <row r="1321" spans="1:2">
      <c r="A1321" t="s">
        <v>1415</v>
      </c>
      <c r="B1321">
        <v>-0.111</v>
      </c>
    </row>
    <row r="1322" spans="1:2">
      <c r="A1322" t="s">
        <v>1416</v>
      </c>
      <c r="B1322">
        <v>-6.9000000000000006E-2</v>
      </c>
    </row>
    <row r="1323" spans="1:2">
      <c r="A1323" t="s">
        <v>1417</v>
      </c>
      <c r="B1323">
        <v>-3.2000000000000001E-2</v>
      </c>
    </row>
    <row r="1324" spans="1:2">
      <c r="A1324" t="s">
        <v>1418</v>
      </c>
      <c r="B1324">
        <v>0.104</v>
      </c>
    </row>
    <row r="1325" spans="1:2">
      <c r="A1325" t="s">
        <v>1419</v>
      </c>
      <c r="B1325">
        <v>-0.314</v>
      </c>
    </row>
    <row r="1326" spans="1:2">
      <c r="A1326" t="s">
        <v>1420</v>
      </c>
      <c r="B1326">
        <v>-0.17599999999999999</v>
      </c>
    </row>
    <row r="1327" spans="1:2">
      <c r="A1327" t="s">
        <v>1421</v>
      </c>
      <c r="B1327">
        <v>-0.156</v>
      </c>
    </row>
    <row r="1328" spans="1:2">
      <c r="A1328" t="s">
        <v>1422</v>
      </c>
      <c r="B1328">
        <v>-0.03</v>
      </c>
    </row>
    <row r="1329" spans="1:2">
      <c r="A1329" t="s">
        <v>1423</v>
      </c>
      <c r="B1329">
        <v>-2.8000000000000001E-2</v>
      </c>
    </row>
    <row r="1330" spans="1:2">
      <c r="A1330" t="s">
        <v>1424</v>
      </c>
      <c r="B1330">
        <v>8.0000000000000002E-3</v>
      </c>
    </row>
    <row r="1331" spans="1:2">
      <c r="A1331" t="s">
        <v>1425</v>
      </c>
      <c r="B1331">
        <v>6.4000000000000001E-2</v>
      </c>
    </row>
    <row r="1332" spans="1:2">
      <c r="A1332" t="s">
        <v>1426</v>
      </c>
      <c r="B1332">
        <v>-2.7E-2</v>
      </c>
    </row>
    <row r="1333" spans="1:2">
      <c r="A1333" t="s">
        <v>1427</v>
      </c>
      <c r="B1333">
        <v>-0.14899999999999999</v>
      </c>
    </row>
    <row r="1334" spans="1:2">
      <c r="A1334" t="s">
        <v>1428</v>
      </c>
      <c r="B1334">
        <v>0.14599999999999999</v>
      </c>
    </row>
    <row r="1335" spans="1:2">
      <c r="A1335" t="s">
        <v>1429</v>
      </c>
      <c r="B1335">
        <v>4.4999999999999998E-2</v>
      </c>
    </row>
    <row r="1336" spans="1:2">
      <c r="A1336" t="s">
        <v>1430</v>
      </c>
      <c r="B1336">
        <v>0.17699999999999999</v>
      </c>
    </row>
    <row r="1337" spans="1:2">
      <c r="A1337" t="s">
        <v>1431</v>
      </c>
      <c r="B1337">
        <v>9.2999999999999999E-2</v>
      </c>
    </row>
    <row r="1338" spans="1:2">
      <c r="A1338" t="s">
        <v>1432</v>
      </c>
      <c r="B1338">
        <v>9.6000000000000002E-2</v>
      </c>
    </row>
    <row r="1339" spans="1:2">
      <c r="A1339" t="s">
        <v>1433</v>
      </c>
      <c r="B1339">
        <v>9.1999999999999998E-2</v>
      </c>
    </row>
    <row r="1340" spans="1:2">
      <c r="A1340" t="s">
        <v>1434</v>
      </c>
      <c r="B1340">
        <v>0.111</v>
      </c>
    </row>
    <row r="1341" spans="1:2">
      <c r="A1341" t="s">
        <v>1435</v>
      </c>
      <c r="B1341">
        <v>1.9E-2</v>
      </c>
    </row>
    <row r="1342" spans="1:2">
      <c r="A1342" t="s">
        <v>1436</v>
      </c>
      <c r="B1342">
        <v>3.3000000000000002E-2</v>
      </c>
    </row>
    <row r="1343" spans="1:2">
      <c r="A1343" t="s">
        <v>1437</v>
      </c>
      <c r="B1343">
        <v>-2.9000000000000001E-2</v>
      </c>
    </row>
    <row r="1344" spans="1:2">
      <c r="A1344" t="s">
        <v>1438</v>
      </c>
      <c r="B1344">
        <v>-3.3000000000000002E-2</v>
      </c>
    </row>
    <row r="1345" spans="1:2">
      <c r="A1345" t="s">
        <v>1439</v>
      </c>
      <c r="B1345">
        <v>-1.7999999999999999E-2</v>
      </c>
    </row>
    <row r="1346" spans="1:2">
      <c r="A1346" t="s">
        <v>1440</v>
      </c>
      <c r="B1346">
        <v>-0.11700000000000001</v>
      </c>
    </row>
    <row r="1347" spans="1:2">
      <c r="A1347" t="s">
        <v>1441</v>
      </c>
      <c r="B1347">
        <v>5.2999999999999999E-2</v>
      </c>
    </row>
    <row r="1348" spans="1:2">
      <c r="A1348" t="s">
        <v>1442</v>
      </c>
      <c r="B1348">
        <v>0.13500000000000001</v>
      </c>
    </row>
    <row r="1349" spans="1:2">
      <c r="A1349" t="s">
        <v>1443</v>
      </c>
      <c r="B1349">
        <v>2.8000000000000001E-2</v>
      </c>
    </row>
    <row r="1350" spans="1:2">
      <c r="A1350" t="s">
        <v>1444</v>
      </c>
      <c r="B1350">
        <v>2.4E-2</v>
      </c>
    </row>
    <row r="1351" spans="1:2">
      <c r="A1351" t="s">
        <v>1445</v>
      </c>
      <c r="B1351">
        <v>-4.7E-2</v>
      </c>
    </row>
    <row r="1352" spans="1:2">
      <c r="A1352" t="s">
        <v>1446</v>
      </c>
      <c r="B1352">
        <v>-5.1999999999999998E-2</v>
      </c>
    </row>
    <row r="1353" spans="1:2">
      <c r="A1353" t="s">
        <v>1447</v>
      </c>
      <c r="B1353">
        <v>1.7999999999999999E-2</v>
      </c>
    </row>
    <row r="1354" spans="1:2">
      <c r="A1354" t="s">
        <v>1448</v>
      </c>
      <c r="B1354">
        <v>-5.0000000000000001E-3</v>
      </c>
    </row>
    <row r="1355" spans="1:2">
      <c r="A1355" t="s">
        <v>1449</v>
      </c>
      <c r="B1355">
        <v>-1.7000000000000001E-2</v>
      </c>
    </row>
    <row r="1356" spans="1:2">
      <c r="A1356" t="s">
        <v>1450</v>
      </c>
      <c r="B1356">
        <v>4.2000000000000003E-2</v>
      </c>
    </row>
    <row r="1357" spans="1:2">
      <c r="A1357" t="s">
        <v>1451</v>
      </c>
      <c r="B1357">
        <v>0.01</v>
      </c>
    </row>
    <row r="1358" spans="1:2">
      <c r="A1358" t="s">
        <v>1452</v>
      </c>
      <c r="B1358">
        <v>-1.2E-2</v>
      </c>
    </row>
    <row r="1359" spans="1:2">
      <c r="A1359" t="s">
        <v>1453</v>
      </c>
      <c r="B1359">
        <v>-4.4999999999999998E-2</v>
      </c>
    </row>
    <row r="1360" spans="1:2">
      <c r="A1360" t="s">
        <v>1454</v>
      </c>
      <c r="B1360">
        <v>0.14799999999999999</v>
      </c>
    </row>
    <row r="1361" spans="1:2">
      <c r="A1361" t="s">
        <v>1455</v>
      </c>
      <c r="B1361">
        <v>-0.14699999999999999</v>
      </c>
    </row>
    <row r="1362" spans="1:2">
      <c r="A1362" t="s">
        <v>1456</v>
      </c>
      <c r="B1362">
        <v>-6.9000000000000006E-2</v>
      </c>
    </row>
    <row r="1363" spans="1:2">
      <c r="A1363" t="s">
        <v>1457</v>
      </c>
      <c r="B1363">
        <v>-2.1999999999999999E-2</v>
      </c>
    </row>
    <row r="1364" spans="1:2">
      <c r="A1364" t="s">
        <v>1458</v>
      </c>
      <c r="B1364">
        <v>-3.3000000000000002E-2</v>
      </c>
    </row>
    <row r="1365" spans="1:2">
      <c r="A1365" t="s">
        <v>1459</v>
      </c>
      <c r="B1365">
        <v>0.111</v>
      </c>
    </row>
    <row r="1366" spans="1:2">
      <c r="A1366" t="s">
        <v>1460</v>
      </c>
      <c r="B1366">
        <v>0.126</v>
      </c>
    </row>
    <row r="1367" spans="1:2">
      <c r="A1367" t="s">
        <v>1461</v>
      </c>
      <c r="B1367">
        <v>0.127</v>
      </c>
    </row>
    <row r="1368" spans="1:2">
      <c r="A1368" t="s">
        <v>1462</v>
      </c>
      <c r="B1368">
        <v>0.22500000000000001</v>
      </c>
    </row>
    <row r="1369" spans="1:2">
      <c r="A1369" t="s">
        <v>1463</v>
      </c>
      <c r="B1369">
        <v>0.16400000000000001</v>
      </c>
    </row>
    <row r="1370" spans="1:2">
      <c r="A1370" t="s">
        <v>1464</v>
      </c>
      <c r="B1370">
        <v>-6.0000000000000001E-3</v>
      </c>
    </row>
    <row r="1371" spans="1:2">
      <c r="A1371" t="s">
        <v>1465</v>
      </c>
      <c r="B1371">
        <v>-5.2999999999999999E-2</v>
      </c>
    </row>
    <row r="1372" spans="1:2">
      <c r="A1372" t="s">
        <v>1466</v>
      </c>
      <c r="B1372">
        <v>-0.127</v>
      </c>
    </row>
    <row r="1373" spans="1:2">
      <c r="A1373" t="s">
        <v>1467</v>
      </c>
      <c r="B1373">
        <v>-0.27800000000000002</v>
      </c>
    </row>
    <row r="1374" spans="1:2">
      <c r="A1374" t="s">
        <v>1468</v>
      </c>
      <c r="B1374">
        <v>-0.246</v>
      </c>
    </row>
    <row r="1375" spans="1:2">
      <c r="A1375" t="s">
        <v>1469</v>
      </c>
      <c r="B1375">
        <v>-0.17699999999999999</v>
      </c>
    </row>
    <row r="1376" spans="1:2">
      <c r="A1376" t="s">
        <v>1470</v>
      </c>
      <c r="B1376">
        <v>-0.161</v>
      </c>
    </row>
    <row r="1377" spans="1:2">
      <c r="A1377" t="s">
        <v>1471</v>
      </c>
      <c r="B1377">
        <v>-0.17199999999999999</v>
      </c>
    </row>
    <row r="1378" spans="1:2">
      <c r="A1378" t="s">
        <v>1472</v>
      </c>
      <c r="B1378">
        <v>-0.25600000000000001</v>
      </c>
    </row>
    <row r="1379" spans="1:2">
      <c r="A1379" t="s">
        <v>1473</v>
      </c>
      <c r="B1379">
        <v>-0.28199999999999997</v>
      </c>
    </row>
    <row r="1380" spans="1:2">
      <c r="A1380" t="s">
        <v>1474</v>
      </c>
      <c r="B1380">
        <v>-0.26700000000000002</v>
      </c>
    </row>
    <row r="1381" spans="1:2">
      <c r="A1381" t="s">
        <v>1475</v>
      </c>
      <c r="B1381">
        <v>-0.29499999999999998</v>
      </c>
    </row>
    <row r="1382" spans="1:2">
      <c r="A1382" t="s">
        <v>1476</v>
      </c>
      <c r="B1382">
        <v>-0.35299999999999998</v>
      </c>
    </row>
    <row r="1383" spans="1:2">
      <c r="A1383" t="s">
        <v>1477</v>
      </c>
      <c r="B1383">
        <v>-0.106</v>
      </c>
    </row>
    <row r="1384" spans="1:2">
      <c r="A1384" t="s">
        <v>1478</v>
      </c>
      <c r="B1384">
        <v>-0.249</v>
      </c>
    </row>
    <row r="1385" spans="1:2">
      <c r="A1385" t="s">
        <v>1479</v>
      </c>
      <c r="B1385">
        <v>-0.218</v>
      </c>
    </row>
    <row r="1386" spans="1:2">
      <c r="A1386" t="s">
        <v>1480</v>
      </c>
      <c r="B1386">
        <v>-0.255</v>
      </c>
    </row>
    <row r="1387" spans="1:2">
      <c r="A1387" t="s">
        <v>1481</v>
      </c>
      <c r="B1387">
        <v>-0.16200000000000001</v>
      </c>
    </row>
    <row r="1388" spans="1:2">
      <c r="A1388" t="s">
        <v>1482</v>
      </c>
      <c r="B1388">
        <v>-0.11</v>
      </c>
    </row>
    <row r="1389" spans="1:2">
      <c r="A1389" t="s">
        <v>1483</v>
      </c>
      <c r="B1389">
        <v>-0.183</v>
      </c>
    </row>
    <row r="1390" spans="1:2">
      <c r="A1390" t="s">
        <v>1484</v>
      </c>
      <c r="B1390">
        <v>-0.106</v>
      </c>
    </row>
    <row r="1391" spans="1:2">
      <c r="A1391" t="s">
        <v>1485</v>
      </c>
      <c r="B1391">
        <v>-8.7999999999999995E-2</v>
      </c>
    </row>
    <row r="1392" spans="1:2">
      <c r="A1392" t="s">
        <v>1486</v>
      </c>
      <c r="B1392">
        <v>-2.4E-2</v>
      </c>
    </row>
    <row r="1393" spans="1:2">
      <c r="A1393" t="s">
        <v>1487</v>
      </c>
      <c r="B1393">
        <v>-0.13</v>
      </c>
    </row>
    <row r="1394" spans="1:2">
      <c r="A1394" t="s">
        <v>1488</v>
      </c>
      <c r="B1394">
        <v>-6.5000000000000002E-2</v>
      </c>
    </row>
    <row r="1395" spans="1:2">
      <c r="A1395" t="s">
        <v>1489</v>
      </c>
      <c r="B1395">
        <v>-9.4E-2</v>
      </c>
    </row>
    <row r="1396" spans="1:2">
      <c r="A1396" t="s">
        <v>1490</v>
      </c>
      <c r="B1396">
        <v>-9.2999999999999999E-2</v>
      </c>
    </row>
    <row r="1397" spans="1:2">
      <c r="A1397" t="s">
        <v>1491</v>
      </c>
      <c r="B1397">
        <v>-6.7000000000000004E-2</v>
      </c>
    </row>
    <row r="1398" spans="1:2">
      <c r="A1398" t="s">
        <v>1492</v>
      </c>
      <c r="B1398">
        <v>-0.105</v>
      </c>
    </row>
    <row r="1399" spans="1:2">
      <c r="A1399" t="s">
        <v>1493</v>
      </c>
      <c r="B1399">
        <v>-0.13800000000000001</v>
      </c>
    </row>
    <row r="1400" spans="1:2">
      <c r="A1400" t="s">
        <v>1494</v>
      </c>
      <c r="B1400">
        <v>3.7999999999999999E-2</v>
      </c>
    </row>
    <row r="1401" spans="1:2">
      <c r="A1401" t="s">
        <v>1495</v>
      </c>
      <c r="B1401">
        <v>0.03</v>
      </c>
    </row>
    <row r="1402" spans="1:2">
      <c r="A1402" t="s">
        <v>1496</v>
      </c>
      <c r="B1402">
        <v>-1.7000000000000001E-2</v>
      </c>
    </row>
    <row r="1403" spans="1:2">
      <c r="A1403" t="s">
        <v>1497</v>
      </c>
      <c r="B1403">
        <v>-3.7999999999999999E-2</v>
      </c>
    </row>
    <row r="1404" spans="1:2">
      <c r="A1404" t="s">
        <v>1498</v>
      </c>
      <c r="B1404">
        <v>-0.104</v>
      </c>
    </row>
    <row r="1405" spans="1:2">
      <c r="A1405" t="s">
        <v>1499</v>
      </c>
      <c r="B1405">
        <v>-9.5000000000000001E-2</v>
      </c>
    </row>
    <row r="1406" spans="1:2">
      <c r="A1406" t="s">
        <v>1500</v>
      </c>
      <c r="B1406">
        <v>-0.14000000000000001</v>
      </c>
    </row>
    <row r="1407" spans="1:2">
      <c r="A1407" t="s">
        <v>1501</v>
      </c>
      <c r="B1407">
        <v>-0.17199999999999999</v>
      </c>
    </row>
    <row r="1408" spans="1:2">
      <c r="A1408" t="s">
        <v>1502</v>
      </c>
      <c r="B1408">
        <v>-0.23699999999999999</v>
      </c>
    </row>
    <row r="1409" spans="1:2">
      <c r="A1409" t="s">
        <v>1503</v>
      </c>
      <c r="B1409">
        <v>-0.05</v>
      </c>
    </row>
    <row r="1410" spans="1:2">
      <c r="A1410" t="s">
        <v>1504</v>
      </c>
      <c r="B1410">
        <v>-6.3E-2</v>
      </c>
    </row>
    <row r="1411" spans="1:2">
      <c r="A1411" t="s">
        <v>1505</v>
      </c>
      <c r="B1411">
        <v>7.5999999999999998E-2</v>
      </c>
    </row>
    <row r="1412" spans="1:2">
      <c r="A1412" t="s">
        <v>1506</v>
      </c>
      <c r="B1412">
        <v>-8.1000000000000003E-2</v>
      </c>
    </row>
    <row r="1413" spans="1:2">
      <c r="A1413" t="s">
        <v>1507</v>
      </c>
      <c r="B1413">
        <v>-6.3E-2</v>
      </c>
    </row>
    <row r="1414" spans="1:2">
      <c r="A1414" t="s">
        <v>1508</v>
      </c>
      <c r="B1414">
        <v>-6.0999999999999999E-2</v>
      </c>
    </row>
    <row r="1415" spans="1:2">
      <c r="A1415" t="s">
        <v>1509</v>
      </c>
      <c r="B1415">
        <v>-9.2999999999999999E-2</v>
      </c>
    </row>
    <row r="1416" spans="1:2">
      <c r="A1416" t="s">
        <v>1510</v>
      </c>
      <c r="B1416">
        <v>6.2E-2</v>
      </c>
    </row>
    <row r="1417" spans="1:2">
      <c r="A1417" t="s">
        <v>1511</v>
      </c>
      <c r="B1417">
        <v>-5.8999999999999997E-2</v>
      </c>
    </row>
    <row r="1418" spans="1:2">
      <c r="A1418" t="s">
        <v>1512</v>
      </c>
      <c r="B1418">
        <v>-0.14699999999999999</v>
      </c>
    </row>
    <row r="1419" spans="1:2">
      <c r="A1419" t="s">
        <v>1513</v>
      </c>
      <c r="B1419">
        <v>-0.24099999999999999</v>
      </c>
    </row>
    <row r="1420" spans="1:2">
      <c r="A1420" t="s">
        <v>1514</v>
      </c>
      <c r="B1420">
        <v>-0.21199999999999999</v>
      </c>
    </row>
    <row r="1421" spans="1:2">
      <c r="A1421" t="s">
        <v>1515</v>
      </c>
      <c r="B1421">
        <v>3.5999999999999997E-2</v>
      </c>
    </row>
    <row r="1422" spans="1:2">
      <c r="A1422" t="s">
        <v>1516</v>
      </c>
      <c r="B1422">
        <v>-0.16900000000000001</v>
      </c>
    </row>
    <row r="1423" spans="1:2">
      <c r="A1423" t="s">
        <v>1517</v>
      </c>
      <c r="B1423">
        <v>-0.218</v>
      </c>
    </row>
    <row r="1424" spans="1:2">
      <c r="A1424" t="s">
        <v>1518</v>
      </c>
      <c r="B1424">
        <v>-0.107</v>
      </c>
    </row>
    <row r="1425" spans="1:2">
      <c r="A1425" t="s">
        <v>1519</v>
      </c>
      <c r="B1425">
        <v>-0.10199999999999999</v>
      </c>
    </row>
    <row r="1426" spans="1:2">
      <c r="A1426" t="s">
        <v>1520</v>
      </c>
      <c r="B1426">
        <v>-5.8999999999999997E-2</v>
      </c>
    </row>
    <row r="1427" spans="1:2">
      <c r="A1427" t="s">
        <v>1521</v>
      </c>
      <c r="B1427">
        <v>-8.5999999999999993E-2</v>
      </c>
    </row>
    <row r="1428" spans="1:2">
      <c r="A1428" t="s">
        <v>1522</v>
      </c>
      <c r="B1428">
        <v>-2.1000000000000001E-2</v>
      </c>
    </row>
    <row r="1429" spans="1:2">
      <c r="A1429" t="s">
        <v>1523</v>
      </c>
      <c r="B1429">
        <v>-7.0999999999999994E-2</v>
      </c>
    </row>
    <row r="1430" spans="1:2">
      <c r="A1430" t="s">
        <v>1524</v>
      </c>
      <c r="B1430">
        <v>-0.11</v>
      </c>
    </row>
    <row r="1431" spans="1:2">
      <c r="A1431" t="s">
        <v>1525</v>
      </c>
      <c r="B1431">
        <v>-0.17199999999999999</v>
      </c>
    </row>
    <row r="1432" spans="1:2">
      <c r="A1432" t="s">
        <v>1526</v>
      </c>
      <c r="B1432">
        <v>-0.16800000000000001</v>
      </c>
    </row>
    <row r="1433" spans="1:2">
      <c r="A1433" t="s">
        <v>1527</v>
      </c>
      <c r="B1433">
        <v>-5.0000000000000001E-3</v>
      </c>
    </row>
    <row r="1434" spans="1:2">
      <c r="A1434" t="s">
        <v>1528</v>
      </c>
      <c r="B1434">
        <v>0.106</v>
      </c>
    </row>
    <row r="1435" spans="1:2">
      <c r="A1435" t="s">
        <v>1529</v>
      </c>
      <c r="B1435">
        <v>0.13200000000000001</v>
      </c>
    </row>
    <row r="1436" spans="1:2">
      <c r="A1436" t="s">
        <v>1530</v>
      </c>
      <c r="B1436">
        <v>2.5000000000000001E-2</v>
      </c>
    </row>
    <row r="1437" spans="1:2">
      <c r="A1437" t="s">
        <v>1531</v>
      </c>
      <c r="B1437">
        <v>3.7999999999999999E-2</v>
      </c>
    </row>
    <row r="1438" spans="1:2">
      <c r="A1438" t="s">
        <v>1532</v>
      </c>
      <c r="B1438">
        <v>5.3999999999999999E-2</v>
      </c>
    </row>
    <row r="1439" spans="1:2">
      <c r="A1439" t="s">
        <v>1533</v>
      </c>
      <c r="B1439">
        <v>1.9E-2</v>
      </c>
    </row>
    <row r="1440" spans="1:2">
      <c r="A1440" t="s">
        <v>1534</v>
      </c>
      <c r="B1440">
        <v>3.1E-2</v>
      </c>
    </row>
    <row r="1441" spans="1:2">
      <c r="A1441" t="s">
        <v>1535</v>
      </c>
      <c r="B1441">
        <v>0.13100000000000001</v>
      </c>
    </row>
    <row r="1442" spans="1:2">
      <c r="A1442" t="s">
        <v>1536</v>
      </c>
      <c r="B1442">
        <v>0.19400000000000001</v>
      </c>
    </row>
    <row r="1443" spans="1:2">
      <c r="A1443" t="s">
        <v>1537</v>
      </c>
      <c r="B1443">
        <v>7.0000000000000007E-2</v>
      </c>
    </row>
    <row r="1444" spans="1:2">
      <c r="A1444" t="s">
        <v>1538</v>
      </c>
      <c r="B1444">
        <v>0.14399999999999999</v>
      </c>
    </row>
    <row r="1445" spans="1:2">
      <c r="A1445" t="s">
        <v>1539</v>
      </c>
      <c r="B1445">
        <v>-6.9000000000000006E-2</v>
      </c>
    </row>
    <row r="1446" spans="1:2">
      <c r="A1446" t="s">
        <v>1540</v>
      </c>
      <c r="B1446">
        <v>5.6000000000000001E-2</v>
      </c>
    </row>
    <row r="1447" spans="1:2">
      <c r="A1447" t="s">
        <v>1541</v>
      </c>
      <c r="B1447">
        <v>-3.5999999999999997E-2</v>
      </c>
    </row>
    <row r="1448" spans="1:2">
      <c r="A1448" t="s">
        <v>1542</v>
      </c>
      <c r="B1448">
        <v>-1.4999999999999999E-2</v>
      </c>
    </row>
    <row r="1449" spans="1:2">
      <c r="A1449" t="s">
        <v>1543</v>
      </c>
      <c r="B1449">
        <v>-0.05</v>
      </c>
    </row>
    <row r="1450" spans="1:2">
      <c r="A1450" t="s">
        <v>1544</v>
      </c>
      <c r="B1450">
        <v>-9.2999999999999999E-2</v>
      </c>
    </row>
    <row r="1451" spans="1:2">
      <c r="A1451" t="s">
        <v>1545</v>
      </c>
      <c r="B1451">
        <v>-0.04</v>
      </c>
    </row>
    <row r="1452" spans="1:2">
      <c r="A1452" t="s">
        <v>1546</v>
      </c>
      <c r="B1452">
        <v>-7.4999999999999997E-2</v>
      </c>
    </row>
    <row r="1453" spans="1:2">
      <c r="A1453" t="s">
        <v>1547</v>
      </c>
      <c r="B1453">
        <v>-0.05</v>
      </c>
    </row>
    <row r="1454" spans="1:2">
      <c r="A1454" t="s">
        <v>1548</v>
      </c>
      <c r="B1454">
        <v>-0.16600000000000001</v>
      </c>
    </row>
    <row r="1455" spans="1:2">
      <c r="A1455" t="s">
        <v>1549</v>
      </c>
      <c r="B1455">
        <v>-0.10199999999999999</v>
      </c>
    </row>
    <row r="1456" spans="1:2">
      <c r="A1456" t="s">
        <v>1550</v>
      </c>
      <c r="B1456">
        <v>-0.28899999999999998</v>
      </c>
    </row>
    <row r="1457" spans="1:2">
      <c r="A1457" t="s">
        <v>1551</v>
      </c>
      <c r="B1457">
        <v>-0.28199999999999997</v>
      </c>
    </row>
    <row r="1458" spans="1:2">
      <c r="A1458" t="s">
        <v>1552</v>
      </c>
      <c r="B1458">
        <v>-0.23699999999999999</v>
      </c>
    </row>
    <row r="1459" spans="1:2">
      <c r="A1459" t="s">
        <v>1553</v>
      </c>
      <c r="B1459">
        <v>-0.214</v>
      </c>
    </row>
    <row r="1460" spans="1:2">
      <c r="A1460" t="s">
        <v>1554</v>
      </c>
      <c r="B1460">
        <v>-0.23499999999999999</v>
      </c>
    </row>
    <row r="1461" spans="1:2">
      <c r="A1461" t="s">
        <v>1555</v>
      </c>
      <c r="B1461">
        <v>-0.13</v>
      </c>
    </row>
    <row r="1462" spans="1:2">
      <c r="A1462" t="s">
        <v>1556</v>
      </c>
      <c r="B1462">
        <v>-0.16800000000000001</v>
      </c>
    </row>
    <row r="1463" spans="1:2">
      <c r="A1463" t="s">
        <v>1557</v>
      </c>
      <c r="B1463">
        <v>-0.124</v>
      </c>
    </row>
    <row r="1464" spans="1:2">
      <c r="A1464" t="s">
        <v>1558</v>
      </c>
      <c r="B1464">
        <v>-0.16500000000000001</v>
      </c>
    </row>
    <row r="1465" spans="1:2">
      <c r="A1465" t="s">
        <v>1559</v>
      </c>
      <c r="B1465">
        <v>-8.5999999999999993E-2</v>
      </c>
    </row>
    <row r="1466" spans="1:2">
      <c r="A1466" t="s">
        <v>1560</v>
      </c>
      <c r="B1466">
        <v>-0.19900000000000001</v>
      </c>
    </row>
    <row r="1467" spans="1:2">
      <c r="A1467" t="s">
        <v>1561</v>
      </c>
      <c r="B1467">
        <v>-0.379</v>
      </c>
    </row>
    <row r="1468" spans="1:2">
      <c r="A1468" t="s">
        <v>1562</v>
      </c>
      <c r="B1468">
        <v>-0.29099999999999998</v>
      </c>
    </row>
    <row r="1469" spans="1:2">
      <c r="A1469" t="s">
        <v>1563</v>
      </c>
      <c r="B1469">
        <v>-0.13200000000000001</v>
      </c>
    </row>
    <row r="1470" spans="1:2">
      <c r="A1470" t="s">
        <v>1564</v>
      </c>
      <c r="B1470">
        <v>-7.6999999999999999E-2</v>
      </c>
    </row>
    <row r="1471" spans="1:2">
      <c r="A1471" t="s">
        <v>1565</v>
      </c>
      <c r="B1471">
        <v>-6.5000000000000002E-2</v>
      </c>
    </row>
    <row r="1472" spans="1:2">
      <c r="A1472" t="s">
        <v>1566</v>
      </c>
      <c r="B1472">
        <v>8.0000000000000002E-3</v>
      </c>
    </row>
    <row r="1473" spans="1:2">
      <c r="A1473" t="s">
        <v>1567</v>
      </c>
      <c r="B1473">
        <v>-1.7000000000000001E-2</v>
      </c>
    </row>
    <row r="1474" spans="1:2">
      <c r="A1474" t="s">
        <v>1568</v>
      </c>
      <c r="B1474">
        <v>1.6E-2</v>
      </c>
    </row>
    <row r="1475" spans="1:2">
      <c r="A1475" t="s">
        <v>1569</v>
      </c>
      <c r="B1475">
        <v>-5.2999999999999999E-2</v>
      </c>
    </row>
    <row r="1476" spans="1:2">
      <c r="A1476" t="s">
        <v>1570</v>
      </c>
      <c r="B1476">
        <v>7.0000000000000001E-3</v>
      </c>
    </row>
    <row r="1477" spans="1:2">
      <c r="A1477" t="s">
        <v>1571</v>
      </c>
      <c r="B1477">
        <v>2E-3</v>
      </c>
    </row>
    <row r="1478" spans="1:2">
      <c r="A1478" t="s">
        <v>1572</v>
      </c>
      <c r="B1478">
        <v>0.187</v>
      </c>
    </row>
    <row r="1479" spans="1:2">
      <c r="A1479" t="s">
        <v>1573</v>
      </c>
      <c r="B1479">
        <v>0.14699999999999999</v>
      </c>
    </row>
    <row r="1480" spans="1:2">
      <c r="A1480" t="s">
        <v>1574</v>
      </c>
      <c r="B1480">
        <v>0.27800000000000002</v>
      </c>
    </row>
    <row r="1481" spans="1:2">
      <c r="A1481" t="s">
        <v>1575</v>
      </c>
      <c r="B1481">
        <v>0.22600000000000001</v>
      </c>
    </row>
    <row r="1482" spans="1:2">
      <c r="A1482" t="s">
        <v>1576</v>
      </c>
      <c r="B1482">
        <v>0.16200000000000001</v>
      </c>
    </row>
    <row r="1483" spans="1:2">
      <c r="A1483" t="s">
        <v>1577</v>
      </c>
      <c r="B1483">
        <v>8.5000000000000006E-2</v>
      </c>
    </row>
    <row r="1484" spans="1:2">
      <c r="A1484" t="s">
        <v>1578</v>
      </c>
      <c r="B1484">
        <v>0.11</v>
      </c>
    </row>
    <row r="1485" spans="1:2">
      <c r="A1485" t="s">
        <v>1579</v>
      </c>
      <c r="B1485">
        <v>2.5999999999999999E-2</v>
      </c>
    </row>
    <row r="1486" spans="1:2">
      <c r="A1486" t="s">
        <v>1580</v>
      </c>
      <c r="B1486">
        <v>1.7000000000000001E-2</v>
      </c>
    </row>
    <row r="1487" spans="1:2">
      <c r="A1487" t="s">
        <v>1581</v>
      </c>
      <c r="B1487">
        <v>-4.2000000000000003E-2</v>
      </c>
    </row>
    <row r="1488" spans="1:2">
      <c r="A1488" t="s">
        <v>1582</v>
      </c>
      <c r="B1488">
        <v>-4.7E-2</v>
      </c>
    </row>
    <row r="1489" spans="1:2">
      <c r="A1489" t="s">
        <v>1583</v>
      </c>
      <c r="B1489">
        <v>-9.9000000000000005E-2</v>
      </c>
    </row>
    <row r="1490" spans="1:2">
      <c r="A1490" t="s">
        <v>1584</v>
      </c>
      <c r="B1490">
        <v>-0.113</v>
      </c>
    </row>
    <row r="1491" spans="1:2">
      <c r="A1491" t="s">
        <v>1585</v>
      </c>
      <c r="B1491">
        <v>-0.372</v>
      </c>
    </row>
    <row r="1492" spans="1:2">
      <c r="A1492" t="s">
        <v>1586</v>
      </c>
      <c r="B1492">
        <v>-0.41</v>
      </c>
    </row>
    <row r="1493" spans="1:2">
      <c r="A1493" t="s">
        <v>1587</v>
      </c>
      <c r="B1493">
        <v>-0.22900000000000001</v>
      </c>
    </row>
    <row r="1494" spans="1:2">
      <c r="A1494" t="s">
        <v>1588</v>
      </c>
      <c r="B1494">
        <v>-0.18</v>
      </c>
    </row>
    <row r="1495" spans="1:2">
      <c r="A1495" t="s">
        <v>1589</v>
      </c>
      <c r="B1495">
        <v>-0.19600000000000001</v>
      </c>
    </row>
    <row r="1496" spans="1:2">
      <c r="A1496" t="s">
        <v>1590</v>
      </c>
      <c r="B1496">
        <v>-0.153</v>
      </c>
    </row>
    <row r="1497" spans="1:2">
      <c r="A1497" t="s">
        <v>1591</v>
      </c>
      <c r="B1497">
        <v>-0.127</v>
      </c>
    </row>
    <row r="1498" spans="1:2">
      <c r="A1498" t="s">
        <v>1592</v>
      </c>
      <c r="B1498">
        <v>-8.3000000000000004E-2</v>
      </c>
    </row>
    <row r="1499" spans="1:2">
      <c r="A1499" t="s">
        <v>1593</v>
      </c>
      <c r="B1499">
        <v>-0.129</v>
      </c>
    </row>
    <row r="1500" spans="1:2">
      <c r="A1500" t="s">
        <v>1594</v>
      </c>
      <c r="B1500">
        <v>-0.22</v>
      </c>
    </row>
    <row r="1501" spans="1:2">
      <c r="A1501" t="s">
        <v>1595</v>
      </c>
      <c r="B1501">
        <v>-0.217</v>
      </c>
    </row>
    <row r="1502" spans="1:2">
      <c r="A1502" t="s">
        <v>1596</v>
      </c>
      <c r="B1502">
        <v>-0.24199999999999999</v>
      </c>
    </row>
    <row r="1503" spans="1:2">
      <c r="A1503" t="s">
        <v>1597</v>
      </c>
      <c r="B1503">
        <v>-7.4999999999999997E-2</v>
      </c>
    </row>
    <row r="1504" spans="1:2">
      <c r="A1504" t="s">
        <v>1598</v>
      </c>
      <c r="B1504">
        <v>-9.2999999999999999E-2</v>
      </c>
    </row>
    <row r="1505" spans="1:2">
      <c r="A1505" t="s">
        <v>1599</v>
      </c>
      <c r="B1505">
        <v>-7.6999999999999999E-2</v>
      </c>
    </row>
    <row r="1506" spans="1:2">
      <c r="A1506" t="s">
        <v>1600</v>
      </c>
      <c r="B1506">
        <v>-0.09</v>
      </c>
    </row>
    <row r="1507" spans="1:2">
      <c r="A1507" t="s">
        <v>1601</v>
      </c>
      <c r="B1507">
        <v>-8.5999999999999993E-2</v>
      </c>
    </row>
    <row r="1508" spans="1:2">
      <c r="A1508" t="s">
        <v>1602</v>
      </c>
      <c r="B1508">
        <v>-8.5999999999999993E-2</v>
      </c>
    </row>
    <row r="1509" spans="1:2">
      <c r="A1509" t="s">
        <v>1603</v>
      </c>
      <c r="B1509">
        <v>-0.11</v>
      </c>
    </row>
    <row r="1510" spans="1:2">
      <c r="A1510" t="s">
        <v>1604</v>
      </c>
      <c r="B1510">
        <v>-0.18</v>
      </c>
    </row>
    <row r="1511" spans="1:2">
      <c r="A1511" t="s">
        <v>1605</v>
      </c>
      <c r="B1511">
        <v>-0.126</v>
      </c>
    </row>
    <row r="1512" spans="1:2">
      <c r="A1512" t="s">
        <v>1606</v>
      </c>
      <c r="B1512">
        <v>-0.23400000000000001</v>
      </c>
    </row>
    <row r="1513" spans="1:2">
      <c r="A1513" t="s">
        <v>1607</v>
      </c>
      <c r="B1513">
        <v>-0.31900000000000001</v>
      </c>
    </row>
    <row r="1514" spans="1:2">
      <c r="A1514" t="s">
        <v>1608</v>
      </c>
      <c r="B1514">
        <v>-0.309</v>
      </c>
    </row>
    <row r="1515" spans="1:2">
      <c r="A1515" t="s">
        <v>1609</v>
      </c>
      <c r="B1515">
        <v>-0.23300000000000001</v>
      </c>
    </row>
    <row r="1516" spans="1:2">
      <c r="A1516" t="s">
        <v>1610</v>
      </c>
      <c r="B1516">
        <v>-0.32900000000000001</v>
      </c>
    </row>
    <row r="1517" spans="1:2">
      <c r="A1517" t="s">
        <v>1611</v>
      </c>
      <c r="B1517">
        <v>-0.44500000000000001</v>
      </c>
    </row>
    <row r="1518" spans="1:2">
      <c r="A1518" t="s">
        <v>1612</v>
      </c>
      <c r="B1518">
        <v>-0.19500000000000001</v>
      </c>
    </row>
    <row r="1519" spans="1:2">
      <c r="A1519" t="s">
        <v>1613</v>
      </c>
      <c r="B1519">
        <v>-0.317</v>
      </c>
    </row>
    <row r="1520" spans="1:2">
      <c r="A1520" t="s">
        <v>1614</v>
      </c>
      <c r="B1520">
        <v>-0.25</v>
      </c>
    </row>
    <row r="1521" spans="1:2">
      <c r="A1521" t="s">
        <v>1615</v>
      </c>
      <c r="B1521">
        <v>-0.182</v>
      </c>
    </row>
    <row r="1522" spans="1:2">
      <c r="A1522" t="s">
        <v>1616</v>
      </c>
      <c r="B1522">
        <v>-0.20200000000000001</v>
      </c>
    </row>
    <row r="1523" spans="1:2">
      <c r="A1523" t="s">
        <v>1617</v>
      </c>
      <c r="B1523">
        <v>-0.16200000000000001</v>
      </c>
    </row>
    <row r="1524" spans="1:2">
      <c r="A1524" t="s">
        <v>1618</v>
      </c>
      <c r="B1524">
        <v>-0.316</v>
      </c>
    </row>
    <row r="1525" spans="1:2">
      <c r="A1525" t="s">
        <v>1619</v>
      </c>
      <c r="B1525">
        <v>-0.18</v>
      </c>
    </row>
    <row r="1526" spans="1:2">
      <c r="A1526" t="s">
        <v>1620</v>
      </c>
      <c r="B1526">
        <v>-8.6999999999999994E-2</v>
      </c>
    </row>
    <row r="1527" spans="1:2">
      <c r="A1527" t="s">
        <v>1621</v>
      </c>
      <c r="B1527">
        <v>-7.3999999999999996E-2</v>
      </c>
    </row>
    <row r="1528" spans="1:2">
      <c r="A1528" t="s">
        <v>1622</v>
      </c>
      <c r="B1528">
        <v>7.6999999999999999E-2</v>
      </c>
    </row>
    <row r="1529" spans="1:2">
      <c r="A1529" t="s">
        <v>1623</v>
      </c>
      <c r="B1529">
        <v>0.10199999999999999</v>
      </c>
    </row>
    <row r="1530" spans="1:2">
      <c r="A1530" t="s">
        <v>1624</v>
      </c>
      <c r="B1530">
        <v>9.4E-2</v>
      </c>
    </row>
    <row r="1531" spans="1:2">
      <c r="A1531" t="s">
        <v>1625</v>
      </c>
      <c r="B1531">
        <v>7.1999999999999995E-2</v>
      </c>
    </row>
    <row r="1532" spans="1:2">
      <c r="A1532" t="s">
        <v>1626</v>
      </c>
      <c r="B1532">
        <v>0.112</v>
      </c>
    </row>
    <row r="1533" spans="1:2">
      <c r="A1533" t="s">
        <v>1627</v>
      </c>
      <c r="B1533">
        <v>6.5000000000000002E-2</v>
      </c>
    </row>
    <row r="1534" spans="1:2">
      <c r="A1534" t="s">
        <v>1628</v>
      </c>
      <c r="B1534">
        <v>-1E-3</v>
      </c>
    </row>
    <row r="1535" spans="1:2">
      <c r="A1535" t="s">
        <v>1629</v>
      </c>
      <c r="B1535">
        <v>3.3000000000000002E-2</v>
      </c>
    </row>
    <row r="1536" spans="1:2">
      <c r="A1536" t="s">
        <v>1630</v>
      </c>
      <c r="B1536">
        <v>-5.0000000000000001E-3</v>
      </c>
    </row>
    <row r="1537" spans="1:2">
      <c r="A1537" t="s">
        <v>1631</v>
      </c>
      <c r="B1537">
        <v>0.14099999999999999</v>
      </c>
    </row>
    <row r="1538" spans="1:2">
      <c r="A1538" t="s">
        <v>1632</v>
      </c>
      <c r="B1538">
        <v>-5.0999999999999997E-2</v>
      </c>
    </row>
    <row r="1539" spans="1:2">
      <c r="A1539" t="s">
        <v>1633</v>
      </c>
      <c r="B1539">
        <v>1.7000000000000001E-2</v>
      </c>
    </row>
    <row r="1540" spans="1:2">
      <c r="A1540" t="s">
        <v>1634</v>
      </c>
      <c r="B1540">
        <v>-3.5000000000000003E-2</v>
      </c>
    </row>
    <row r="1541" spans="1:2">
      <c r="A1541" t="s">
        <v>1635</v>
      </c>
      <c r="B1541">
        <v>2.8000000000000001E-2</v>
      </c>
    </row>
    <row r="1542" spans="1:2">
      <c r="A1542" t="s">
        <v>1636</v>
      </c>
      <c r="B1542">
        <v>-6.0999999999999999E-2</v>
      </c>
    </row>
    <row r="1543" spans="1:2">
      <c r="A1543" t="s">
        <v>1637</v>
      </c>
      <c r="B1543">
        <v>-8.5000000000000006E-2</v>
      </c>
    </row>
    <row r="1544" spans="1:2">
      <c r="A1544" t="s">
        <v>1638</v>
      </c>
      <c r="B1544">
        <v>-0.13500000000000001</v>
      </c>
    </row>
    <row r="1545" spans="1:2">
      <c r="A1545" t="s">
        <v>1639</v>
      </c>
      <c r="B1545">
        <v>-6.6000000000000003E-2</v>
      </c>
    </row>
    <row r="1546" spans="1:2">
      <c r="A1546" t="s">
        <v>1640</v>
      </c>
      <c r="B1546">
        <v>-0.185</v>
      </c>
    </row>
    <row r="1547" spans="1:2">
      <c r="A1547" t="s">
        <v>1641</v>
      </c>
      <c r="B1547">
        <v>-5.3999999999999999E-2</v>
      </c>
    </row>
    <row r="1548" spans="1:2">
      <c r="A1548" t="s">
        <v>1642</v>
      </c>
      <c r="B1548">
        <v>-0.112</v>
      </c>
    </row>
    <row r="1549" spans="1:2">
      <c r="A1549" t="s">
        <v>1643</v>
      </c>
      <c r="B1549">
        <v>4.5999999999999999E-2</v>
      </c>
    </row>
    <row r="1550" spans="1:2">
      <c r="A1550" t="s">
        <v>1644</v>
      </c>
      <c r="B1550">
        <v>-9.8000000000000004E-2</v>
      </c>
    </row>
    <row r="1551" spans="1:2">
      <c r="A1551" t="s">
        <v>1645</v>
      </c>
      <c r="B1551">
        <v>-2.9000000000000001E-2</v>
      </c>
    </row>
    <row r="1552" spans="1:2">
      <c r="A1552" t="s">
        <v>1646</v>
      </c>
      <c r="B1552">
        <v>-0.13800000000000001</v>
      </c>
    </row>
    <row r="1553" spans="1:2">
      <c r="A1553" t="s">
        <v>1647</v>
      </c>
      <c r="B1553">
        <v>1.6E-2</v>
      </c>
    </row>
    <row r="1554" spans="1:2">
      <c r="A1554" t="s">
        <v>1648</v>
      </c>
      <c r="B1554">
        <v>-0.05</v>
      </c>
    </row>
    <row r="1555" spans="1:2">
      <c r="A1555" t="s">
        <v>1649</v>
      </c>
      <c r="B1555">
        <v>-3.3000000000000002E-2</v>
      </c>
    </row>
    <row r="1556" spans="1:2">
      <c r="A1556" t="s">
        <v>1650</v>
      </c>
      <c r="B1556">
        <v>5.8000000000000003E-2</v>
      </c>
    </row>
    <row r="1557" spans="1:2">
      <c r="A1557" t="s">
        <v>1651</v>
      </c>
      <c r="B1557">
        <v>5.3999999999999999E-2</v>
      </c>
    </row>
    <row r="1558" spans="1:2">
      <c r="A1558" t="s">
        <v>1652</v>
      </c>
      <c r="B1558">
        <v>8.3000000000000004E-2</v>
      </c>
    </row>
    <row r="1559" spans="1:2">
      <c r="A1559" t="s">
        <v>1653</v>
      </c>
      <c r="B1559">
        <v>9.1999999999999998E-2</v>
      </c>
    </row>
    <row r="1560" spans="1:2">
      <c r="A1560" t="s">
        <v>1654</v>
      </c>
      <c r="B1560">
        <v>0.13500000000000001</v>
      </c>
    </row>
    <row r="1561" spans="1:2">
      <c r="A1561" t="s">
        <v>1655</v>
      </c>
      <c r="B1561">
        <v>0.14599999999999999</v>
      </c>
    </row>
    <row r="1562" spans="1:2">
      <c r="A1562" t="s">
        <v>1656</v>
      </c>
      <c r="B1562">
        <v>0.35499999999999998</v>
      </c>
    </row>
    <row r="1563" spans="1:2">
      <c r="A1563" t="s">
        <v>1657</v>
      </c>
      <c r="B1563">
        <v>0.13400000000000001</v>
      </c>
    </row>
    <row r="1564" spans="1:2">
      <c r="A1564" t="s">
        <v>1658</v>
      </c>
      <c r="B1564">
        <v>0.217</v>
      </c>
    </row>
    <row r="1565" spans="1:2">
      <c r="A1565" t="s">
        <v>1659</v>
      </c>
      <c r="B1565">
        <v>6.9000000000000006E-2</v>
      </c>
    </row>
    <row r="1566" spans="1:2">
      <c r="A1566" t="s">
        <v>1660</v>
      </c>
      <c r="B1566">
        <v>0.14399999999999999</v>
      </c>
    </row>
    <row r="1567" spans="1:2">
      <c r="A1567" t="s">
        <v>1661</v>
      </c>
      <c r="B1567">
        <v>0.14199999999999999</v>
      </c>
    </row>
    <row r="1568" spans="1:2">
      <c r="A1568" t="s">
        <v>1662</v>
      </c>
      <c r="B1568">
        <v>7.0000000000000007E-2</v>
      </c>
    </row>
    <row r="1569" spans="1:2">
      <c r="A1569" t="s">
        <v>1663</v>
      </c>
      <c r="B1569">
        <v>6.0999999999999999E-2</v>
      </c>
    </row>
    <row r="1570" spans="1:2">
      <c r="A1570" t="s">
        <v>1664</v>
      </c>
      <c r="B1570">
        <v>3.7999999999999999E-2</v>
      </c>
    </row>
    <row r="1571" spans="1:2">
      <c r="A1571" t="s">
        <v>1665</v>
      </c>
      <c r="B1571">
        <v>3.9E-2</v>
      </c>
    </row>
    <row r="1572" spans="1:2">
      <c r="A1572" t="s">
        <v>1666</v>
      </c>
      <c r="B1572">
        <v>1.0999999999999999E-2</v>
      </c>
    </row>
    <row r="1573" spans="1:2">
      <c r="A1573" t="s">
        <v>1667</v>
      </c>
      <c r="B1573">
        <v>0.129</v>
      </c>
    </row>
    <row r="1574" spans="1:2">
      <c r="A1574" t="s">
        <v>1668</v>
      </c>
      <c r="B1574">
        <v>5.5E-2</v>
      </c>
    </row>
    <row r="1575" spans="1:2">
      <c r="A1575" t="s">
        <v>1669</v>
      </c>
      <c r="B1575">
        <v>0.32900000000000001</v>
      </c>
    </row>
    <row r="1576" spans="1:2">
      <c r="A1576" t="s">
        <v>1670</v>
      </c>
      <c r="B1576">
        <v>0.19700000000000001</v>
      </c>
    </row>
    <row r="1577" spans="1:2">
      <c r="A1577" t="s">
        <v>1671</v>
      </c>
      <c r="B1577">
        <v>0.20799999999999999</v>
      </c>
    </row>
    <row r="1578" spans="1:2">
      <c r="A1578" t="s">
        <v>1672</v>
      </c>
      <c r="B1578">
        <v>0.13100000000000001</v>
      </c>
    </row>
    <row r="1579" spans="1:2">
      <c r="A1579" t="s">
        <v>1673</v>
      </c>
      <c r="B1579">
        <v>6.6000000000000003E-2</v>
      </c>
    </row>
    <row r="1580" spans="1:2">
      <c r="A1580" t="s">
        <v>1674</v>
      </c>
      <c r="B1580">
        <v>0.125</v>
      </c>
    </row>
    <row r="1581" spans="1:2">
      <c r="A1581" t="s">
        <v>1675</v>
      </c>
      <c r="B1581">
        <v>8.8999999999999996E-2</v>
      </c>
    </row>
    <row r="1582" spans="1:2">
      <c r="A1582" t="s">
        <v>1676</v>
      </c>
      <c r="B1582">
        <v>0.121</v>
      </c>
    </row>
    <row r="1583" spans="1:2">
      <c r="A1583" t="s">
        <v>1677</v>
      </c>
      <c r="B1583">
        <v>7.1999999999999995E-2</v>
      </c>
    </row>
    <row r="1584" spans="1:2">
      <c r="A1584" t="s">
        <v>1678</v>
      </c>
      <c r="B1584">
        <v>4.0000000000000001E-3</v>
      </c>
    </row>
    <row r="1585" spans="1:2">
      <c r="A1585" t="s">
        <v>1679</v>
      </c>
      <c r="B1585">
        <v>7.1999999999999995E-2</v>
      </c>
    </row>
    <row r="1586" spans="1:2">
      <c r="A1586" t="s">
        <v>1680</v>
      </c>
      <c r="B1586">
        <v>0.26500000000000001</v>
      </c>
    </row>
    <row r="1587" spans="1:2">
      <c r="A1587" t="s">
        <v>1681</v>
      </c>
      <c r="B1587">
        <v>-4.4999999999999998E-2</v>
      </c>
    </row>
    <row r="1588" spans="1:2">
      <c r="A1588" t="s">
        <v>1682</v>
      </c>
      <c r="B1588">
        <v>6.0000000000000001E-3</v>
      </c>
    </row>
    <row r="1589" spans="1:2">
      <c r="A1589" t="s">
        <v>1683</v>
      </c>
      <c r="B1589">
        <v>-0.129</v>
      </c>
    </row>
    <row r="1590" spans="1:2">
      <c r="A1590" t="s">
        <v>1684</v>
      </c>
      <c r="B1590">
        <v>2.9000000000000001E-2</v>
      </c>
    </row>
    <row r="1591" spans="1:2">
      <c r="A1591" t="s">
        <v>1685</v>
      </c>
      <c r="B1591">
        <v>0.04</v>
      </c>
    </row>
    <row r="1592" spans="1:2">
      <c r="A1592" t="s">
        <v>1686</v>
      </c>
      <c r="B1592">
        <v>-5.5E-2</v>
      </c>
    </row>
    <row r="1593" spans="1:2">
      <c r="A1593" t="s">
        <v>1687</v>
      </c>
      <c r="B1593">
        <v>-1.6E-2</v>
      </c>
    </row>
    <row r="1594" spans="1:2">
      <c r="A1594" t="s">
        <v>1688</v>
      </c>
      <c r="B1594">
        <v>-8.9999999999999993E-3</v>
      </c>
    </row>
    <row r="1595" spans="1:2">
      <c r="A1595" t="s">
        <v>1689</v>
      </c>
      <c r="B1595">
        <v>7.4999999999999997E-2</v>
      </c>
    </row>
    <row r="1596" spans="1:2">
      <c r="A1596" t="s">
        <v>1690</v>
      </c>
      <c r="B1596">
        <v>6.0000000000000001E-3</v>
      </c>
    </row>
    <row r="1597" spans="1:2">
      <c r="A1597" t="s">
        <v>1691</v>
      </c>
      <c r="B1597">
        <v>-8.9999999999999993E-3</v>
      </c>
    </row>
    <row r="1598" spans="1:2">
      <c r="A1598" t="s">
        <v>1692</v>
      </c>
      <c r="B1598">
        <v>0.25</v>
      </c>
    </row>
    <row r="1599" spans="1:2">
      <c r="A1599" t="s">
        <v>1693</v>
      </c>
      <c r="B1599">
        <v>0.42799999999999999</v>
      </c>
    </row>
    <row r="1600" spans="1:2">
      <c r="A1600" t="s">
        <v>1694</v>
      </c>
      <c r="B1600">
        <v>0.313</v>
      </c>
    </row>
    <row r="1601" spans="1:2">
      <c r="A1601" t="s">
        <v>1695</v>
      </c>
      <c r="B1601">
        <v>0.21299999999999999</v>
      </c>
    </row>
    <row r="1602" spans="1:2">
      <c r="A1602" t="s">
        <v>1696</v>
      </c>
      <c r="B1602">
        <v>0.12</v>
      </c>
    </row>
    <row r="1603" spans="1:2">
      <c r="A1603" t="s">
        <v>1697</v>
      </c>
      <c r="B1603">
        <v>0.13700000000000001</v>
      </c>
    </row>
    <row r="1604" spans="1:2">
      <c r="A1604" t="s">
        <v>1698</v>
      </c>
      <c r="B1604">
        <v>0.13400000000000001</v>
      </c>
    </row>
    <row r="1605" spans="1:2">
      <c r="A1605" t="s">
        <v>1699</v>
      </c>
      <c r="B1605">
        <v>0.152</v>
      </c>
    </row>
    <row r="1606" spans="1:2">
      <c r="A1606" t="s">
        <v>1700</v>
      </c>
      <c r="B1606">
        <v>0.2</v>
      </c>
    </row>
    <row r="1607" spans="1:2">
      <c r="A1607" t="s">
        <v>1701</v>
      </c>
      <c r="B1607">
        <v>0.188</v>
      </c>
    </row>
    <row r="1608" spans="1:2">
      <c r="A1608" t="s">
        <v>1702</v>
      </c>
      <c r="B1608">
        <v>9.9000000000000005E-2</v>
      </c>
    </row>
    <row r="1609" spans="1:2">
      <c r="A1609" t="s">
        <v>1703</v>
      </c>
      <c r="B1609">
        <v>0.25600000000000001</v>
      </c>
    </row>
    <row r="1610" spans="1:2">
      <c r="A1610" t="s">
        <v>1704</v>
      </c>
      <c r="B1610">
        <v>8.8999999999999996E-2</v>
      </c>
    </row>
    <row r="1611" spans="1:2">
      <c r="A1611" t="s">
        <v>1705</v>
      </c>
      <c r="B1611">
        <v>0.11799999999999999</v>
      </c>
    </row>
    <row r="1612" spans="1:2">
      <c r="A1612" t="s">
        <v>1706</v>
      </c>
      <c r="B1612">
        <v>1.2999999999999999E-2</v>
      </c>
    </row>
    <row r="1613" spans="1:2">
      <c r="A1613" t="s">
        <v>1707</v>
      </c>
      <c r="B1613">
        <v>4.9000000000000002E-2</v>
      </c>
    </row>
    <row r="1614" spans="1:2">
      <c r="A1614" t="s">
        <v>1708</v>
      </c>
      <c r="B1614">
        <v>-4.5999999999999999E-2</v>
      </c>
    </row>
    <row r="1615" spans="1:2">
      <c r="A1615" t="s">
        <v>1709</v>
      </c>
      <c r="B1615">
        <v>9.1999999999999998E-2</v>
      </c>
    </row>
    <row r="1616" spans="1:2">
      <c r="A1616" t="s">
        <v>1710</v>
      </c>
      <c r="B1616">
        <v>-1.4999999999999999E-2</v>
      </c>
    </row>
    <row r="1617" spans="1:2">
      <c r="A1617" t="s">
        <v>1711</v>
      </c>
      <c r="B1617">
        <v>-3.6999999999999998E-2</v>
      </c>
    </row>
    <row r="1618" spans="1:2">
      <c r="A1618" t="s">
        <v>1712</v>
      </c>
      <c r="B1618">
        <v>4.1000000000000002E-2</v>
      </c>
    </row>
    <row r="1619" spans="1:2">
      <c r="A1619" t="s">
        <v>1713</v>
      </c>
      <c r="B1619">
        <v>3.3000000000000002E-2</v>
      </c>
    </row>
    <row r="1620" spans="1:2">
      <c r="A1620" t="s">
        <v>1714</v>
      </c>
      <c r="B1620">
        <v>-2.1999999999999999E-2</v>
      </c>
    </row>
    <row r="1621" spans="1:2">
      <c r="A1621" t="s">
        <v>1715</v>
      </c>
      <c r="B1621">
        <v>-0.121</v>
      </c>
    </row>
    <row r="1622" spans="1:2">
      <c r="A1622" t="s">
        <v>1716</v>
      </c>
      <c r="B1622">
        <v>-0.27400000000000002</v>
      </c>
    </row>
    <row r="1623" spans="1:2">
      <c r="A1623" t="s">
        <v>1717</v>
      </c>
      <c r="B1623">
        <v>1.0999999999999999E-2</v>
      </c>
    </row>
    <row r="1624" spans="1:2">
      <c r="A1624" t="s">
        <v>1718</v>
      </c>
      <c r="B1624">
        <v>-0.13300000000000001</v>
      </c>
    </row>
    <row r="1625" spans="1:2">
      <c r="A1625" t="s">
        <v>1719</v>
      </c>
      <c r="B1625">
        <v>-2.5999999999999999E-2</v>
      </c>
    </row>
    <row r="1626" spans="1:2">
      <c r="A1626" t="s">
        <v>1720</v>
      </c>
      <c r="B1626">
        <v>-0.04</v>
      </c>
    </row>
    <row r="1627" spans="1:2">
      <c r="A1627" t="s">
        <v>1721</v>
      </c>
      <c r="B1627">
        <v>-3.0000000000000001E-3</v>
      </c>
    </row>
    <row r="1628" spans="1:2">
      <c r="A1628" t="s">
        <v>1722</v>
      </c>
      <c r="B1628">
        <v>-6.0999999999999999E-2</v>
      </c>
    </row>
    <row r="1629" spans="1:2">
      <c r="A1629" t="s">
        <v>1723</v>
      </c>
      <c r="B1629">
        <v>-0.06</v>
      </c>
    </row>
    <row r="1630" spans="1:2">
      <c r="A1630" t="s">
        <v>1724</v>
      </c>
      <c r="B1630">
        <v>2.5999999999999999E-2</v>
      </c>
    </row>
    <row r="1631" spans="1:2">
      <c r="A1631" t="s">
        <v>1725</v>
      </c>
      <c r="B1631">
        <v>-3.2000000000000001E-2</v>
      </c>
    </row>
    <row r="1632" spans="1:2">
      <c r="A1632" t="s">
        <v>1726</v>
      </c>
      <c r="B1632">
        <v>1.7999999999999999E-2</v>
      </c>
    </row>
    <row r="1633" spans="1:2">
      <c r="A1633" t="s">
        <v>1727</v>
      </c>
      <c r="B1633">
        <v>-7.1999999999999995E-2</v>
      </c>
    </row>
    <row r="1634" spans="1:2">
      <c r="A1634" t="s">
        <v>1728</v>
      </c>
      <c r="B1634">
        <v>1.4E-2</v>
      </c>
    </row>
    <row r="1635" spans="1:2">
      <c r="A1635" t="s">
        <v>1729</v>
      </c>
      <c r="B1635">
        <v>0.124</v>
      </c>
    </row>
    <row r="1636" spans="1:2">
      <c r="A1636" t="s">
        <v>1730</v>
      </c>
      <c r="B1636">
        <v>0.09</v>
      </c>
    </row>
    <row r="1637" spans="1:2">
      <c r="A1637" t="s">
        <v>1731</v>
      </c>
      <c r="B1637">
        <v>7.4999999999999997E-2</v>
      </c>
    </row>
    <row r="1638" spans="1:2">
      <c r="A1638" t="s">
        <v>1732</v>
      </c>
      <c r="B1638">
        <v>7.8E-2</v>
      </c>
    </row>
    <row r="1639" spans="1:2">
      <c r="A1639" t="s">
        <v>1733</v>
      </c>
      <c r="B1639">
        <v>4.4999999999999998E-2</v>
      </c>
    </row>
    <row r="1640" spans="1:2">
      <c r="A1640" t="s">
        <v>1734</v>
      </c>
      <c r="B1640">
        <v>4.9000000000000002E-2</v>
      </c>
    </row>
    <row r="1641" spans="1:2">
      <c r="A1641" t="s">
        <v>1735</v>
      </c>
      <c r="B1641">
        <v>-2E-3</v>
      </c>
    </row>
    <row r="1642" spans="1:2">
      <c r="A1642" t="s">
        <v>1736</v>
      </c>
      <c r="B1642">
        <v>2E-3</v>
      </c>
    </row>
    <row r="1643" spans="1:2">
      <c r="A1643" t="s">
        <v>1737</v>
      </c>
      <c r="B1643">
        <v>1.0999999999999999E-2</v>
      </c>
    </row>
    <row r="1644" spans="1:2">
      <c r="A1644" t="s">
        <v>1738</v>
      </c>
      <c r="B1644">
        <v>6.6000000000000003E-2</v>
      </c>
    </row>
    <row r="1645" spans="1:2">
      <c r="A1645" t="s">
        <v>1739</v>
      </c>
      <c r="B1645">
        <v>-7.0000000000000001E-3</v>
      </c>
    </row>
    <row r="1646" spans="1:2">
      <c r="A1646" t="s">
        <v>1740</v>
      </c>
      <c r="B1646">
        <v>0.01</v>
      </c>
    </row>
    <row r="1647" spans="1:2">
      <c r="A1647" t="s">
        <v>1741</v>
      </c>
      <c r="B1647">
        <v>0.112</v>
      </c>
    </row>
    <row r="1648" spans="1:2">
      <c r="A1648" t="s">
        <v>1742</v>
      </c>
      <c r="B1648">
        <v>0.30199999999999999</v>
      </c>
    </row>
    <row r="1649" spans="1:2">
      <c r="A1649" t="s">
        <v>1743</v>
      </c>
      <c r="B1649">
        <v>2.1999999999999999E-2</v>
      </c>
    </row>
    <row r="1650" spans="1:2">
      <c r="A1650" t="s">
        <v>1744</v>
      </c>
      <c r="B1650">
        <v>9.5000000000000001E-2</v>
      </c>
    </row>
    <row r="1651" spans="1:2">
      <c r="A1651" t="s">
        <v>1745</v>
      </c>
      <c r="B1651">
        <v>0.14799999999999999</v>
      </c>
    </row>
    <row r="1652" spans="1:2">
      <c r="A1652" t="s">
        <v>1746</v>
      </c>
      <c r="B1652">
        <v>0.127</v>
      </c>
    </row>
    <row r="1653" spans="1:2">
      <c r="A1653" t="s">
        <v>1747</v>
      </c>
      <c r="B1653">
        <v>0.26900000000000002</v>
      </c>
    </row>
    <row r="1654" spans="1:2">
      <c r="A1654" t="s">
        <v>1748</v>
      </c>
      <c r="B1654">
        <v>0.23699999999999999</v>
      </c>
    </row>
    <row r="1655" spans="1:2">
      <c r="A1655" t="s">
        <v>1749</v>
      </c>
      <c r="B1655">
        <v>0.27400000000000002</v>
      </c>
    </row>
    <row r="1656" spans="1:2">
      <c r="A1656" t="s">
        <v>1750</v>
      </c>
      <c r="B1656">
        <v>0.20399999999999999</v>
      </c>
    </row>
    <row r="1657" spans="1:2">
      <c r="A1657" t="s">
        <v>1751</v>
      </c>
      <c r="B1657">
        <v>0.19700000000000001</v>
      </c>
    </row>
    <row r="1658" spans="1:2">
      <c r="A1658" t="s">
        <v>1752</v>
      </c>
      <c r="B1658">
        <v>0.32200000000000001</v>
      </c>
    </row>
    <row r="1659" spans="1:2">
      <c r="A1659" t="s">
        <v>1753</v>
      </c>
      <c r="B1659">
        <v>0.38800000000000001</v>
      </c>
    </row>
    <row r="1660" spans="1:2">
      <c r="A1660" t="s">
        <v>1754</v>
      </c>
      <c r="B1660">
        <v>0.23300000000000001</v>
      </c>
    </row>
    <row r="1661" spans="1:2">
      <c r="A1661" t="s">
        <v>1755</v>
      </c>
      <c r="B1661">
        <v>0.26200000000000001</v>
      </c>
    </row>
    <row r="1662" spans="1:2">
      <c r="A1662" t="s">
        <v>1756</v>
      </c>
      <c r="B1662">
        <v>0.22500000000000001</v>
      </c>
    </row>
    <row r="1663" spans="1:2">
      <c r="A1663" t="s">
        <v>1757</v>
      </c>
      <c r="B1663">
        <v>0.21099999999999999</v>
      </c>
    </row>
    <row r="1664" spans="1:2">
      <c r="A1664" t="s">
        <v>1758</v>
      </c>
      <c r="B1664">
        <v>0.221</v>
      </c>
    </row>
    <row r="1665" spans="1:2">
      <c r="A1665" t="s">
        <v>1759</v>
      </c>
      <c r="B1665">
        <v>0.17299999999999999</v>
      </c>
    </row>
    <row r="1666" spans="1:2">
      <c r="A1666" t="s">
        <v>1760</v>
      </c>
      <c r="B1666">
        <v>0.17599999999999999</v>
      </c>
    </row>
    <row r="1667" spans="1:2">
      <c r="A1667" t="s">
        <v>1761</v>
      </c>
      <c r="B1667">
        <v>0.183</v>
      </c>
    </row>
    <row r="1668" spans="1:2">
      <c r="A1668" t="s">
        <v>1762</v>
      </c>
      <c r="B1668">
        <v>0.13900000000000001</v>
      </c>
    </row>
    <row r="1669" spans="1:2">
      <c r="A1669" t="s">
        <v>1763</v>
      </c>
      <c r="B1669">
        <v>2.7E-2</v>
      </c>
    </row>
    <row r="1670" spans="1:2">
      <c r="A1670" t="s">
        <v>1764</v>
      </c>
      <c r="B1670">
        <v>0.14599999999999999</v>
      </c>
    </row>
    <row r="1671" spans="1:2">
      <c r="A1671" t="s">
        <v>1765</v>
      </c>
      <c r="B1671">
        <v>1.2E-2</v>
      </c>
    </row>
    <row r="1672" spans="1:2">
      <c r="A1672" t="s">
        <v>1766</v>
      </c>
      <c r="B1672">
        <v>0.14899999999999999</v>
      </c>
    </row>
    <row r="1673" spans="1:2">
      <c r="A1673" t="s">
        <v>1767</v>
      </c>
      <c r="B1673">
        <v>0.13600000000000001</v>
      </c>
    </row>
    <row r="1674" spans="1:2">
      <c r="A1674" t="s">
        <v>1768</v>
      </c>
      <c r="B1674">
        <v>8.1000000000000003E-2</v>
      </c>
    </row>
    <row r="1675" spans="1:2">
      <c r="A1675" t="s">
        <v>1769</v>
      </c>
      <c r="B1675">
        <v>7.9000000000000001E-2</v>
      </c>
    </row>
    <row r="1676" spans="1:2">
      <c r="A1676" t="s">
        <v>1770</v>
      </c>
      <c r="B1676">
        <v>7.3999999999999996E-2</v>
      </c>
    </row>
    <row r="1677" spans="1:2">
      <c r="A1677" t="s">
        <v>1771</v>
      </c>
      <c r="B1677">
        <v>0.156</v>
      </c>
    </row>
    <row r="1678" spans="1:2">
      <c r="A1678" t="s">
        <v>1772</v>
      </c>
      <c r="B1678">
        <v>0.17699999999999999</v>
      </c>
    </row>
    <row r="1679" spans="1:2">
      <c r="A1679" t="s">
        <v>1773</v>
      </c>
      <c r="B1679">
        <v>0.14199999999999999</v>
      </c>
    </row>
    <row r="1680" spans="1:2">
      <c r="A1680" t="s">
        <v>1774</v>
      </c>
      <c r="B1680">
        <v>0.151</v>
      </c>
    </row>
    <row r="1681" spans="1:2">
      <c r="A1681" t="s">
        <v>1775</v>
      </c>
      <c r="B1681">
        <v>0.06</v>
      </c>
    </row>
    <row r="1682" spans="1:2">
      <c r="A1682" t="s">
        <v>1776</v>
      </c>
      <c r="B1682">
        <v>0.20100000000000001</v>
      </c>
    </row>
    <row r="1683" spans="1:2">
      <c r="A1683" t="s">
        <v>1777</v>
      </c>
      <c r="B1683">
        <v>0.217</v>
      </c>
    </row>
    <row r="1684" spans="1:2">
      <c r="A1684" t="s">
        <v>1778</v>
      </c>
      <c r="B1684">
        <v>0.307</v>
      </c>
    </row>
    <row r="1685" spans="1:2">
      <c r="A1685" t="s">
        <v>1779</v>
      </c>
      <c r="B1685">
        <v>0.56200000000000006</v>
      </c>
    </row>
    <row r="1686" spans="1:2">
      <c r="A1686" t="s">
        <v>1780</v>
      </c>
      <c r="B1686">
        <v>0.36599999999999999</v>
      </c>
    </row>
    <row r="1687" spans="1:2">
      <c r="A1687" t="s">
        <v>1781</v>
      </c>
      <c r="B1687">
        <v>0.27800000000000002</v>
      </c>
    </row>
    <row r="1688" spans="1:2">
      <c r="A1688" t="s">
        <v>1782</v>
      </c>
      <c r="B1688">
        <v>0.27700000000000002</v>
      </c>
    </row>
    <row r="1689" spans="1:2">
      <c r="A1689" t="s">
        <v>1783</v>
      </c>
      <c r="B1689">
        <v>0.23100000000000001</v>
      </c>
    </row>
    <row r="1690" spans="1:2">
      <c r="A1690" t="s">
        <v>1784</v>
      </c>
      <c r="B1690">
        <v>0.25</v>
      </c>
    </row>
    <row r="1691" spans="1:2">
      <c r="A1691" t="s">
        <v>1785</v>
      </c>
      <c r="B1691">
        <v>0.17799999999999999</v>
      </c>
    </row>
    <row r="1692" spans="1:2">
      <c r="A1692" t="s">
        <v>1786</v>
      </c>
      <c r="B1692">
        <v>0.33200000000000002</v>
      </c>
    </row>
    <row r="1693" spans="1:2">
      <c r="A1693" t="s">
        <v>1787</v>
      </c>
      <c r="B1693">
        <v>0.318</v>
      </c>
    </row>
    <row r="1694" spans="1:2">
      <c r="A1694" t="s">
        <v>1788</v>
      </c>
      <c r="B1694">
        <v>0.248</v>
      </c>
    </row>
    <row r="1695" spans="1:2">
      <c r="A1695" t="s">
        <v>1789</v>
      </c>
      <c r="B1695">
        <v>0.28799999999999998</v>
      </c>
    </row>
    <row r="1696" spans="1:2">
      <c r="A1696" t="s">
        <v>1790</v>
      </c>
      <c r="B1696">
        <v>0.29799999999999999</v>
      </c>
    </row>
    <row r="1697" spans="1:2">
      <c r="A1697" t="s">
        <v>1791</v>
      </c>
      <c r="B1697">
        <v>0.19800000000000001</v>
      </c>
    </row>
    <row r="1698" spans="1:2">
      <c r="A1698" t="s">
        <v>1792</v>
      </c>
      <c r="B1698">
        <v>0.38300000000000001</v>
      </c>
    </row>
    <row r="1699" spans="1:2">
      <c r="A1699" t="s">
        <v>1793</v>
      </c>
      <c r="B1699">
        <v>0.30299999999999999</v>
      </c>
    </row>
    <row r="1700" spans="1:2">
      <c r="A1700" t="s">
        <v>1794</v>
      </c>
      <c r="B1700">
        <v>0.30599999999999999</v>
      </c>
    </row>
    <row r="1701" spans="1:2">
      <c r="A1701" t="s">
        <v>1795</v>
      </c>
      <c r="B1701">
        <v>0.307</v>
      </c>
    </row>
    <row r="1702" spans="1:2">
      <c r="A1702" t="s">
        <v>1796</v>
      </c>
      <c r="B1702">
        <v>0.25800000000000001</v>
      </c>
    </row>
    <row r="1703" spans="1:2">
      <c r="A1703" t="s">
        <v>1797</v>
      </c>
      <c r="B1703">
        <v>0.24299999999999999</v>
      </c>
    </row>
    <row r="1704" spans="1:2">
      <c r="A1704" t="s">
        <v>1798</v>
      </c>
      <c r="B1704">
        <v>0.191</v>
      </c>
    </row>
    <row r="1705" spans="1:2">
      <c r="A1705" t="s">
        <v>1799</v>
      </c>
      <c r="B1705">
        <v>0.16</v>
      </c>
    </row>
    <row r="1706" spans="1:2">
      <c r="A1706" t="s">
        <v>1800</v>
      </c>
      <c r="B1706">
        <v>0.12</v>
      </c>
    </row>
    <row r="1707" spans="1:2">
      <c r="A1707" t="s">
        <v>1801</v>
      </c>
      <c r="B1707">
        <v>0.36699999999999999</v>
      </c>
    </row>
    <row r="1708" spans="1:2">
      <c r="A1708" t="s">
        <v>1802</v>
      </c>
      <c r="B1708">
        <v>0.31900000000000001</v>
      </c>
    </row>
    <row r="1709" spans="1:2">
      <c r="A1709" t="s">
        <v>1803</v>
      </c>
      <c r="B1709">
        <v>0.25800000000000001</v>
      </c>
    </row>
    <row r="1710" spans="1:2">
      <c r="A1710" t="s">
        <v>1804</v>
      </c>
      <c r="B1710">
        <v>0.13700000000000001</v>
      </c>
    </row>
    <row r="1711" spans="1:2">
      <c r="A1711" t="s">
        <v>1805</v>
      </c>
      <c r="B1711">
        <v>0.17299999999999999</v>
      </c>
    </row>
    <row r="1712" spans="1:2">
      <c r="A1712" t="s">
        <v>1806</v>
      </c>
      <c r="B1712">
        <v>0.13</v>
      </c>
    </row>
    <row r="1713" spans="1:2">
      <c r="A1713" t="s">
        <v>1807</v>
      </c>
      <c r="B1713">
        <v>-1.6E-2</v>
      </c>
    </row>
    <row r="1714" spans="1:2">
      <c r="A1714" t="s">
        <v>1808</v>
      </c>
      <c r="B1714">
        <v>7.0000000000000001E-3</v>
      </c>
    </row>
    <row r="1715" spans="1:2">
      <c r="A1715" t="s">
        <v>1809</v>
      </c>
      <c r="B1715">
        <v>-6.4000000000000001E-2</v>
      </c>
    </row>
    <row r="1716" spans="1:2">
      <c r="A1716" t="s">
        <v>1810</v>
      </c>
      <c r="B1716">
        <v>-4.8000000000000001E-2</v>
      </c>
    </row>
    <row r="1717" spans="1:2">
      <c r="A1717" t="s">
        <v>1811</v>
      </c>
      <c r="B1717">
        <v>-8.4000000000000005E-2</v>
      </c>
    </row>
    <row r="1718" spans="1:2">
      <c r="A1718" t="s">
        <v>1812</v>
      </c>
      <c r="B1718">
        <v>8.2000000000000003E-2</v>
      </c>
    </row>
    <row r="1719" spans="1:2">
      <c r="A1719" t="s">
        <v>1813</v>
      </c>
      <c r="B1719">
        <v>0.307</v>
      </c>
    </row>
    <row r="1720" spans="1:2">
      <c r="A1720" t="s">
        <v>1814</v>
      </c>
      <c r="B1720">
        <v>0.253</v>
      </c>
    </row>
    <row r="1721" spans="1:2">
      <c r="A1721" t="s">
        <v>1815</v>
      </c>
      <c r="B1721">
        <v>0.23899999999999999</v>
      </c>
    </row>
    <row r="1722" spans="1:2">
      <c r="A1722" t="s">
        <v>1816</v>
      </c>
      <c r="B1722">
        <v>0.13100000000000001</v>
      </c>
    </row>
    <row r="1723" spans="1:2">
      <c r="A1723" t="s">
        <v>1817</v>
      </c>
      <c r="B1723">
        <v>0.17799999999999999</v>
      </c>
    </row>
    <row r="1724" spans="1:2">
      <c r="A1724" t="s">
        <v>1818</v>
      </c>
      <c r="B1724">
        <v>0.17899999999999999</v>
      </c>
    </row>
    <row r="1725" spans="1:2">
      <c r="A1725" t="s">
        <v>1819</v>
      </c>
      <c r="B1725">
        <v>0.13100000000000001</v>
      </c>
    </row>
    <row r="1726" spans="1:2">
      <c r="A1726" t="s">
        <v>1820</v>
      </c>
      <c r="B1726">
        <v>9.7000000000000003E-2</v>
      </c>
    </row>
    <row r="1727" spans="1:2">
      <c r="A1727" t="s">
        <v>1821</v>
      </c>
      <c r="B1727">
        <v>7.0000000000000007E-2</v>
      </c>
    </row>
    <row r="1728" spans="1:2">
      <c r="A1728" t="s">
        <v>1822</v>
      </c>
      <c r="B1728">
        <v>0.109</v>
      </c>
    </row>
    <row r="1729" spans="1:2">
      <c r="A1729" t="s">
        <v>1823</v>
      </c>
      <c r="B1729">
        <v>-3.5999999999999997E-2</v>
      </c>
    </row>
    <row r="1730" spans="1:2">
      <c r="A1730" t="s">
        <v>1824</v>
      </c>
      <c r="B1730">
        <v>0.129</v>
      </c>
    </row>
    <row r="1731" spans="1:2">
      <c r="A1731" t="s">
        <v>1825</v>
      </c>
      <c r="B1731">
        <v>0.182</v>
      </c>
    </row>
    <row r="1732" spans="1:2">
      <c r="A1732" t="s">
        <v>1826</v>
      </c>
      <c r="B1732">
        <v>-4.8000000000000001E-2</v>
      </c>
    </row>
    <row r="1733" spans="1:2">
      <c r="A1733" t="s">
        <v>1827</v>
      </c>
      <c r="B1733">
        <v>0.222</v>
      </c>
    </row>
    <row r="1734" spans="1:2">
      <c r="A1734" t="s">
        <v>1828</v>
      </c>
      <c r="B1734">
        <v>0.21</v>
      </c>
    </row>
    <row r="1735" spans="1:2">
      <c r="A1735" t="s">
        <v>1829</v>
      </c>
      <c r="B1735">
        <v>0.26800000000000002</v>
      </c>
    </row>
    <row r="1736" spans="1:2">
      <c r="A1736" t="s">
        <v>1830</v>
      </c>
      <c r="B1736">
        <v>0.26200000000000001</v>
      </c>
    </row>
    <row r="1737" spans="1:2">
      <c r="A1737" t="s">
        <v>1831</v>
      </c>
      <c r="B1737">
        <v>0.17</v>
      </c>
    </row>
    <row r="1738" spans="1:2">
      <c r="A1738" t="s">
        <v>1832</v>
      </c>
      <c r="B1738">
        <v>0.186</v>
      </c>
    </row>
    <row r="1739" spans="1:2">
      <c r="A1739" t="s">
        <v>1833</v>
      </c>
      <c r="B1739">
        <v>0.19</v>
      </c>
    </row>
    <row r="1740" spans="1:2">
      <c r="A1740" t="s">
        <v>1834</v>
      </c>
      <c r="B1740">
        <v>0.311</v>
      </c>
    </row>
    <row r="1741" spans="1:2">
      <c r="A1741" t="s">
        <v>1835</v>
      </c>
      <c r="B1741">
        <v>0.314</v>
      </c>
    </row>
    <row r="1742" spans="1:2">
      <c r="A1742" t="s">
        <v>1836</v>
      </c>
      <c r="B1742">
        <v>0.246</v>
      </c>
    </row>
    <row r="1743" spans="1:2">
      <c r="A1743" t="s">
        <v>1837</v>
      </c>
      <c r="B1743">
        <v>0.42099999999999999</v>
      </c>
    </row>
    <row r="1744" spans="1:2">
      <c r="A1744" t="s">
        <v>1838</v>
      </c>
      <c r="B1744">
        <v>0.60099999999999998</v>
      </c>
    </row>
    <row r="1745" spans="1:2">
      <c r="A1745" t="s">
        <v>1839</v>
      </c>
      <c r="B1745">
        <v>0.32200000000000001</v>
      </c>
    </row>
    <row r="1746" spans="1:2">
      <c r="A1746" t="s">
        <v>1840</v>
      </c>
      <c r="B1746">
        <v>0.28499999999999998</v>
      </c>
    </row>
    <row r="1747" spans="1:2">
      <c r="A1747" t="s">
        <v>1841</v>
      </c>
      <c r="B1747">
        <v>0.218</v>
      </c>
    </row>
    <row r="1748" spans="1:2">
      <c r="A1748" t="s">
        <v>1842</v>
      </c>
      <c r="B1748">
        <v>0.312</v>
      </c>
    </row>
    <row r="1749" spans="1:2">
      <c r="A1749" t="s">
        <v>1843</v>
      </c>
      <c r="B1749">
        <v>0.33100000000000002</v>
      </c>
    </row>
    <row r="1750" spans="1:2">
      <c r="A1750" t="s">
        <v>1844</v>
      </c>
      <c r="B1750">
        <v>0.35699999999999998</v>
      </c>
    </row>
    <row r="1751" spans="1:2">
      <c r="A1751" t="s">
        <v>1845</v>
      </c>
      <c r="B1751">
        <v>0.26300000000000001</v>
      </c>
    </row>
    <row r="1752" spans="1:2">
      <c r="A1752" t="s">
        <v>1846</v>
      </c>
      <c r="B1752">
        <v>0.33600000000000002</v>
      </c>
    </row>
    <row r="1753" spans="1:2">
      <c r="A1753" t="s">
        <v>1847</v>
      </c>
      <c r="B1753">
        <v>0.32400000000000001</v>
      </c>
    </row>
    <row r="1754" spans="1:2">
      <c r="A1754" t="s">
        <v>1848</v>
      </c>
      <c r="B1754">
        <v>0.13200000000000001</v>
      </c>
    </row>
    <row r="1755" spans="1:2">
      <c r="A1755" t="s">
        <v>1849</v>
      </c>
      <c r="B1755">
        <v>0.11600000000000001</v>
      </c>
    </row>
    <row r="1756" spans="1:2">
      <c r="A1756" t="s">
        <v>1850</v>
      </c>
      <c r="B1756">
        <v>0.32300000000000001</v>
      </c>
    </row>
    <row r="1757" spans="1:2">
      <c r="A1757" t="s">
        <v>1851</v>
      </c>
      <c r="B1757">
        <v>0.186</v>
      </c>
    </row>
    <row r="1758" spans="1:2">
      <c r="A1758" t="s">
        <v>1852</v>
      </c>
      <c r="B1758">
        <v>0.13</v>
      </c>
    </row>
    <row r="1759" spans="1:2">
      <c r="A1759" t="s">
        <v>1853</v>
      </c>
      <c r="B1759">
        <v>0.224</v>
      </c>
    </row>
    <row r="1760" spans="1:2">
      <c r="A1760" t="s">
        <v>1854</v>
      </c>
      <c r="B1760">
        <v>0.16800000000000001</v>
      </c>
    </row>
    <row r="1761" spans="1:2">
      <c r="A1761" t="s">
        <v>1855</v>
      </c>
      <c r="B1761">
        <v>0.221</v>
      </c>
    </row>
    <row r="1762" spans="1:2">
      <c r="A1762" t="s">
        <v>1856</v>
      </c>
      <c r="B1762">
        <v>0.20699999999999999</v>
      </c>
    </row>
    <row r="1763" spans="1:2">
      <c r="A1763" t="s">
        <v>1857</v>
      </c>
      <c r="B1763">
        <v>0.104</v>
      </c>
    </row>
    <row r="1764" spans="1:2">
      <c r="A1764" t="s">
        <v>1858</v>
      </c>
      <c r="B1764">
        <v>0.13200000000000001</v>
      </c>
    </row>
    <row r="1765" spans="1:2">
      <c r="A1765" t="s">
        <v>1859</v>
      </c>
      <c r="B1765">
        <v>0.14599999999999999</v>
      </c>
    </row>
    <row r="1766" spans="1:2">
      <c r="A1766" t="s">
        <v>1860</v>
      </c>
      <c r="B1766">
        <v>0.23200000000000001</v>
      </c>
    </row>
    <row r="1767" spans="1:2">
      <c r="A1767" t="s">
        <v>1861</v>
      </c>
      <c r="B1767">
        <v>0.21099999999999999</v>
      </c>
    </row>
    <row r="1768" spans="1:2">
      <c r="A1768" t="s">
        <v>1862</v>
      </c>
      <c r="B1768">
        <v>0.313</v>
      </c>
    </row>
    <row r="1769" spans="1:2">
      <c r="A1769" t="s">
        <v>1863</v>
      </c>
      <c r="B1769">
        <v>0.34399999999999997</v>
      </c>
    </row>
    <row r="1770" spans="1:2">
      <c r="A1770" t="s">
        <v>1864</v>
      </c>
      <c r="B1770">
        <v>0.26600000000000001</v>
      </c>
    </row>
    <row r="1771" spans="1:2">
      <c r="A1771" t="s">
        <v>1865</v>
      </c>
      <c r="B1771">
        <v>0.28599999999999998</v>
      </c>
    </row>
    <row r="1772" spans="1:2">
      <c r="A1772" t="s">
        <v>1866</v>
      </c>
      <c r="B1772">
        <v>0.41099999999999998</v>
      </c>
    </row>
    <row r="1773" spans="1:2">
      <c r="A1773" t="s">
        <v>1867</v>
      </c>
      <c r="B1773">
        <v>0.373</v>
      </c>
    </row>
    <row r="1774" spans="1:2">
      <c r="A1774" t="s">
        <v>1868</v>
      </c>
      <c r="B1774">
        <v>0.44</v>
      </c>
    </row>
    <row r="1775" spans="1:2">
      <c r="A1775" t="s">
        <v>1869</v>
      </c>
      <c r="B1775">
        <v>0.47899999999999998</v>
      </c>
    </row>
    <row r="1776" spans="1:2">
      <c r="A1776" t="s">
        <v>1870</v>
      </c>
      <c r="B1776">
        <v>0.55800000000000005</v>
      </c>
    </row>
    <row r="1777" spans="1:2">
      <c r="A1777" t="s">
        <v>1871</v>
      </c>
      <c r="B1777">
        <v>0.501</v>
      </c>
    </row>
    <row r="1778" spans="1:2">
      <c r="A1778" t="s">
        <v>1872</v>
      </c>
      <c r="B1778">
        <v>0.503</v>
      </c>
    </row>
    <row r="1779" spans="1:2">
      <c r="A1779" t="s">
        <v>1873</v>
      </c>
      <c r="B1779">
        <v>0.48899999999999999</v>
      </c>
    </row>
    <row r="1780" spans="1:2">
      <c r="A1780" t="s">
        <v>1874</v>
      </c>
      <c r="B1780">
        <v>0.76300000000000001</v>
      </c>
    </row>
    <row r="1781" spans="1:2">
      <c r="A1781" t="s">
        <v>1875</v>
      </c>
      <c r="B1781">
        <v>0.54900000000000004</v>
      </c>
    </row>
    <row r="1782" spans="1:2">
      <c r="A1782" t="s">
        <v>1876</v>
      </c>
      <c r="B1782">
        <v>0.65</v>
      </c>
    </row>
    <row r="1783" spans="1:2">
      <c r="A1783" t="s">
        <v>1877</v>
      </c>
      <c r="B1783">
        <v>0.58199999999999996</v>
      </c>
    </row>
    <row r="1784" spans="1:2">
      <c r="A1784" t="s">
        <v>1878</v>
      </c>
      <c r="B1784">
        <v>0.59099999999999997</v>
      </c>
    </row>
    <row r="1785" spans="1:2">
      <c r="A1785" t="s">
        <v>1879</v>
      </c>
      <c r="B1785">
        <v>0.67300000000000004</v>
      </c>
    </row>
    <row r="1786" spans="1:2">
      <c r="A1786" t="s">
        <v>1880</v>
      </c>
      <c r="B1786">
        <v>0.60499999999999998</v>
      </c>
    </row>
    <row r="1787" spans="1:2">
      <c r="A1787" t="s">
        <v>1881</v>
      </c>
      <c r="B1787">
        <v>0.4</v>
      </c>
    </row>
    <row r="1788" spans="1:2">
      <c r="A1788" t="s">
        <v>1882</v>
      </c>
      <c r="B1788">
        <v>0.40699999999999997</v>
      </c>
    </row>
    <row r="1789" spans="1:2">
      <c r="A1789" t="s">
        <v>1883</v>
      </c>
      <c r="B1789">
        <v>0.29799999999999999</v>
      </c>
    </row>
    <row r="1790" spans="1:2">
      <c r="A1790" t="s">
        <v>1884</v>
      </c>
      <c r="B1790">
        <v>0.47199999999999998</v>
      </c>
    </row>
    <row r="1791" spans="1:2">
      <c r="A1791" t="s">
        <v>1885</v>
      </c>
      <c r="B1791">
        <v>0.34699999999999998</v>
      </c>
    </row>
    <row r="1792" spans="1:2">
      <c r="A1792" t="s">
        <v>1886</v>
      </c>
      <c r="B1792">
        <v>0.58299999999999996</v>
      </c>
    </row>
    <row r="1793" spans="1:2">
      <c r="A1793" t="s">
        <v>1887</v>
      </c>
      <c r="B1793">
        <v>0.22600000000000001</v>
      </c>
    </row>
    <row r="1794" spans="1:2">
      <c r="A1794" t="s">
        <v>1888</v>
      </c>
      <c r="B1794">
        <v>0.32400000000000001</v>
      </c>
    </row>
    <row r="1795" spans="1:2">
      <c r="A1795" t="s">
        <v>1889</v>
      </c>
      <c r="B1795">
        <v>0.245</v>
      </c>
    </row>
    <row r="1796" spans="1:2">
      <c r="A1796" t="s">
        <v>1890</v>
      </c>
      <c r="B1796">
        <v>0.27300000000000002</v>
      </c>
    </row>
    <row r="1797" spans="1:2">
      <c r="A1797" t="s">
        <v>1891</v>
      </c>
      <c r="B1797">
        <v>0.28799999999999998</v>
      </c>
    </row>
    <row r="1798" spans="1:2">
      <c r="A1798" t="s">
        <v>1892</v>
      </c>
      <c r="B1798">
        <v>0.22800000000000001</v>
      </c>
    </row>
    <row r="1799" spans="1:2">
      <c r="A1799" t="s">
        <v>1893</v>
      </c>
      <c r="B1799">
        <v>0.30499999999999999</v>
      </c>
    </row>
    <row r="1800" spans="1:2">
      <c r="A1800" t="s">
        <v>1894</v>
      </c>
      <c r="B1800">
        <v>0.253</v>
      </c>
    </row>
    <row r="1801" spans="1:2">
      <c r="A1801" t="s">
        <v>1895</v>
      </c>
      <c r="B1801">
        <v>0.24099999999999999</v>
      </c>
    </row>
    <row r="1802" spans="1:2">
      <c r="A1802" t="s">
        <v>1896</v>
      </c>
      <c r="B1802">
        <v>0.37</v>
      </c>
    </row>
    <row r="1803" spans="1:2">
      <c r="A1803" t="s">
        <v>1897</v>
      </c>
      <c r="B1803">
        <v>0.224</v>
      </c>
    </row>
    <row r="1804" spans="1:2">
      <c r="A1804" t="s">
        <v>1898</v>
      </c>
      <c r="B1804">
        <v>0.44900000000000001</v>
      </c>
    </row>
    <row r="1805" spans="1:2">
      <c r="A1805" t="s">
        <v>1899</v>
      </c>
      <c r="B1805">
        <v>0.38200000000000001</v>
      </c>
    </row>
    <row r="1806" spans="1:2">
      <c r="A1806" t="s">
        <v>1900</v>
      </c>
      <c r="B1806">
        <v>0.47899999999999998</v>
      </c>
    </row>
    <row r="1807" spans="1:2">
      <c r="A1807" t="s">
        <v>1901</v>
      </c>
      <c r="B1807">
        <v>0.27900000000000003</v>
      </c>
    </row>
    <row r="1808" spans="1:2">
      <c r="A1808" t="s">
        <v>1902</v>
      </c>
      <c r="B1808">
        <v>0.27</v>
      </c>
    </row>
    <row r="1809" spans="1:2">
      <c r="A1809" t="s">
        <v>1903</v>
      </c>
      <c r="B1809">
        <v>0.26100000000000001</v>
      </c>
    </row>
    <row r="1810" spans="1:2">
      <c r="A1810" t="s">
        <v>1904</v>
      </c>
      <c r="B1810">
        <v>0.35299999999999998</v>
      </c>
    </row>
    <row r="1811" spans="1:2">
      <c r="A1811" t="s">
        <v>1905</v>
      </c>
      <c r="B1811">
        <v>0.312</v>
      </c>
    </row>
    <row r="1812" spans="1:2">
      <c r="A1812" t="s">
        <v>1906</v>
      </c>
      <c r="B1812">
        <v>0.22500000000000001</v>
      </c>
    </row>
    <row r="1813" spans="1:2">
      <c r="A1813" t="s">
        <v>1907</v>
      </c>
      <c r="B1813">
        <v>0.16</v>
      </c>
    </row>
    <row r="1814" spans="1:2">
      <c r="A1814" t="s">
        <v>1908</v>
      </c>
      <c r="B1814">
        <v>0.157</v>
      </c>
    </row>
    <row r="1815" spans="1:2">
      <c r="A1815" t="s">
        <v>1909</v>
      </c>
      <c r="B1815">
        <v>0.35699999999999998</v>
      </c>
    </row>
    <row r="1816" spans="1:2">
      <c r="A1816" t="s">
        <v>1910</v>
      </c>
      <c r="B1816">
        <v>0.31900000000000001</v>
      </c>
    </row>
    <row r="1817" spans="1:2">
      <c r="A1817" t="s">
        <v>1911</v>
      </c>
      <c r="B1817">
        <v>0.51</v>
      </c>
    </row>
    <row r="1818" spans="1:2">
      <c r="A1818" t="s">
        <v>1912</v>
      </c>
      <c r="B1818">
        <v>0.46200000000000002</v>
      </c>
    </row>
    <row r="1819" spans="1:2">
      <c r="A1819" t="s">
        <v>1913</v>
      </c>
      <c r="B1819">
        <v>0.41799999999999998</v>
      </c>
    </row>
    <row r="1820" spans="1:2">
      <c r="A1820" t="s">
        <v>1914</v>
      </c>
      <c r="B1820">
        <v>0.41899999999999998</v>
      </c>
    </row>
    <row r="1821" spans="1:2">
      <c r="A1821" t="s">
        <v>1915</v>
      </c>
      <c r="B1821">
        <v>0.46400000000000002</v>
      </c>
    </row>
    <row r="1822" spans="1:2">
      <c r="A1822" t="s">
        <v>1916</v>
      </c>
      <c r="B1822">
        <v>0.505</v>
      </c>
    </row>
    <row r="1823" spans="1:2">
      <c r="A1823" t="s">
        <v>1917</v>
      </c>
      <c r="B1823">
        <v>0.43099999999999999</v>
      </c>
    </row>
    <row r="1824" spans="1:2">
      <c r="A1824" t="s">
        <v>1918</v>
      </c>
      <c r="B1824">
        <v>0.42099999999999999</v>
      </c>
    </row>
    <row r="1825" spans="1:2">
      <c r="A1825" t="s">
        <v>1919</v>
      </c>
      <c r="B1825">
        <v>0.61299999999999999</v>
      </c>
    </row>
    <row r="1826" spans="1:2">
      <c r="A1826" t="s">
        <v>1920</v>
      </c>
      <c r="B1826">
        <v>0.38300000000000001</v>
      </c>
    </row>
    <row r="1827" spans="1:2">
      <c r="A1827" t="s">
        <v>1921</v>
      </c>
      <c r="B1827">
        <v>0.65400000000000003</v>
      </c>
    </row>
    <row r="1828" spans="1:2">
      <c r="A1828" t="s">
        <v>1922</v>
      </c>
      <c r="B1828">
        <v>0.70299999999999996</v>
      </c>
    </row>
    <row r="1829" spans="1:2">
      <c r="A1829" t="s">
        <v>1923</v>
      </c>
      <c r="B1829">
        <v>0.70099999999999996</v>
      </c>
    </row>
    <row r="1830" spans="1:2">
      <c r="A1830" t="s">
        <v>1924</v>
      </c>
      <c r="B1830">
        <v>0.46</v>
      </c>
    </row>
    <row r="1831" spans="1:2">
      <c r="A1831" t="s">
        <v>1925</v>
      </c>
      <c r="B1831">
        <v>0.42699999999999999</v>
      </c>
    </row>
    <row r="1832" spans="1:2">
      <c r="A1832" t="s">
        <v>1926</v>
      </c>
      <c r="B1832">
        <v>0.47099999999999997</v>
      </c>
    </row>
    <row r="1833" spans="1:2">
      <c r="A1833" t="s">
        <v>1927</v>
      </c>
      <c r="B1833">
        <v>0.49099999999999999</v>
      </c>
    </row>
    <row r="1834" spans="1:2">
      <c r="A1834" t="s">
        <v>1928</v>
      </c>
      <c r="B1834">
        <v>0.45300000000000001</v>
      </c>
    </row>
    <row r="1835" spans="1:2">
      <c r="A1835" t="s">
        <v>1929</v>
      </c>
      <c r="B1835">
        <v>0.42399999999999999</v>
      </c>
    </row>
    <row r="1836" spans="1:2">
      <c r="A1836" t="s">
        <v>1930</v>
      </c>
      <c r="B1836">
        <v>0.41099999999999998</v>
      </c>
    </row>
    <row r="1837" spans="1:2">
      <c r="A1837" t="s">
        <v>1931</v>
      </c>
      <c r="B1837">
        <v>0.45</v>
      </c>
    </row>
    <row r="1838" spans="1:2">
      <c r="A1838" t="s">
        <v>1932</v>
      </c>
      <c r="B1838">
        <v>0.32500000000000001</v>
      </c>
    </row>
    <row r="1839" spans="1:2">
      <c r="A1839" t="s">
        <v>1933</v>
      </c>
      <c r="B1839">
        <v>0.6</v>
      </c>
    </row>
    <row r="1840" spans="1:2">
      <c r="A1840" t="s">
        <v>1934</v>
      </c>
      <c r="B1840">
        <v>0.45900000000000002</v>
      </c>
    </row>
    <row r="1841" spans="1:2">
      <c r="A1841" t="s">
        <v>1935</v>
      </c>
      <c r="B1841">
        <v>0.45</v>
      </c>
    </row>
    <row r="1842" spans="1:2">
      <c r="A1842" t="s">
        <v>1936</v>
      </c>
      <c r="B1842">
        <v>0.437</v>
      </c>
    </row>
    <row r="1843" spans="1:2">
      <c r="A1843" t="s">
        <v>1937</v>
      </c>
      <c r="B1843">
        <v>0.47299999999999998</v>
      </c>
    </row>
    <row r="1844" spans="1:2">
      <c r="A1844" t="s">
        <v>1938</v>
      </c>
      <c r="B1844">
        <v>0.45400000000000001</v>
      </c>
    </row>
    <row r="1845" spans="1:2">
      <c r="A1845" t="s">
        <v>1939</v>
      </c>
      <c r="B1845">
        <v>0.47499999999999998</v>
      </c>
    </row>
    <row r="1846" spans="1:2">
      <c r="A1846" t="s">
        <v>1940</v>
      </c>
      <c r="B1846">
        <v>0.54900000000000004</v>
      </c>
    </row>
    <row r="1847" spans="1:2">
      <c r="A1847" t="s">
        <v>1941</v>
      </c>
      <c r="B1847">
        <v>0.53600000000000003</v>
      </c>
    </row>
    <row r="1848" spans="1:2">
      <c r="A1848" t="s">
        <v>1942</v>
      </c>
      <c r="B1848">
        <v>0.61199999999999999</v>
      </c>
    </row>
    <row r="1849" spans="1:2">
      <c r="A1849" t="s">
        <v>1943</v>
      </c>
      <c r="B1849">
        <v>0.45700000000000002</v>
      </c>
    </row>
    <row r="1850" spans="1:2">
      <c r="A1850" t="s">
        <v>1944</v>
      </c>
      <c r="B1850">
        <v>0.58899999999999997</v>
      </c>
    </row>
    <row r="1851" spans="1:2">
      <c r="A1851" t="s">
        <v>1945</v>
      </c>
      <c r="B1851">
        <v>0.50700000000000001</v>
      </c>
    </row>
    <row r="1852" spans="1:2">
      <c r="A1852" t="s">
        <v>1946</v>
      </c>
      <c r="B1852">
        <v>0.61299999999999999</v>
      </c>
    </row>
    <row r="1853" spans="1:2">
      <c r="A1853" t="s">
        <v>1947</v>
      </c>
      <c r="B1853">
        <v>0.53200000000000003</v>
      </c>
    </row>
    <row r="1854" spans="1:2">
      <c r="A1854" t="s">
        <v>1948</v>
      </c>
      <c r="B1854">
        <v>0.47699999999999998</v>
      </c>
    </row>
    <row r="1855" spans="1:2">
      <c r="A1855" t="s">
        <v>1949</v>
      </c>
      <c r="B1855">
        <v>0.311</v>
      </c>
    </row>
    <row r="1856" spans="1:2">
      <c r="A1856" t="s">
        <v>1950</v>
      </c>
      <c r="B1856">
        <v>0.32200000000000001</v>
      </c>
    </row>
    <row r="1857" spans="1:2">
      <c r="A1857" t="s">
        <v>1951</v>
      </c>
      <c r="B1857">
        <v>0.35899999999999999</v>
      </c>
    </row>
    <row r="1858" spans="1:2">
      <c r="A1858" t="s">
        <v>1952</v>
      </c>
      <c r="B1858">
        <v>0.39400000000000002</v>
      </c>
    </row>
    <row r="1859" spans="1:2">
      <c r="A1859" t="s">
        <v>1953</v>
      </c>
      <c r="B1859">
        <v>0.438</v>
      </c>
    </row>
    <row r="1860" spans="1:2">
      <c r="A1860" t="s">
        <v>1954</v>
      </c>
      <c r="B1860">
        <v>0.46400000000000002</v>
      </c>
    </row>
    <row r="1861" spans="1:2">
      <c r="A1861" t="s">
        <v>1955</v>
      </c>
      <c r="B1861">
        <v>0.60399999999999998</v>
      </c>
    </row>
    <row r="1862" spans="1:2">
      <c r="A1862" t="s">
        <v>1956</v>
      </c>
      <c r="B1862">
        <v>0.35499999999999998</v>
      </c>
    </row>
    <row r="1863" spans="1:2">
      <c r="A1863" t="s">
        <v>1957</v>
      </c>
      <c r="B1863">
        <v>0.54900000000000004</v>
      </c>
    </row>
    <row r="1864" spans="1:2">
      <c r="A1864" t="s">
        <v>1958</v>
      </c>
      <c r="B1864">
        <v>0.39600000000000002</v>
      </c>
    </row>
    <row r="1865" spans="1:2">
      <c r="A1865" t="s">
        <v>1959</v>
      </c>
      <c r="B1865">
        <v>0.56499999999999995</v>
      </c>
    </row>
    <row r="1866" spans="1:2">
      <c r="A1866" t="s">
        <v>1960</v>
      </c>
      <c r="B1866">
        <v>0.61099999999999999</v>
      </c>
    </row>
    <row r="1867" spans="1:2">
      <c r="A1867" t="s">
        <v>1961</v>
      </c>
      <c r="B1867">
        <v>0.51800000000000002</v>
      </c>
    </row>
    <row r="1868" spans="1:2">
      <c r="A1868" t="s">
        <v>1962</v>
      </c>
      <c r="B1868">
        <v>0.55200000000000005</v>
      </c>
    </row>
    <row r="1869" spans="1:2">
      <c r="A1869" t="s">
        <v>1963</v>
      </c>
      <c r="B1869">
        <v>0.54700000000000004</v>
      </c>
    </row>
    <row r="1870" spans="1:2">
      <c r="A1870" t="s">
        <v>1964</v>
      </c>
      <c r="B1870">
        <v>0.53800000000000003</v>
      </c>
    </row>
    <row r="1871" spans="1:2">
      <c r="A1871" t="s">
        <v>1965</v>
      </c>
      <c r="B1871">
        <v>0.57399999999999995</v>
      </c>
    </row>
    <row r="1872" spans="1:2">
      <c r="A1872" t="s">
        <v>1966</v>
      </c>
      <c r="B1872">
        <v>0.61399999999999999</v>
      </c>
    </row>
    <row r="1873" spans="1:2">
      <c r="A1873" t="s">
        <v>1967</v>
      </c>
      <c r="B1873">
        <v>0.627</v>
      </c>
    </row>
    <row r="1874" spans="1:2">
      <c r="A1874" t="s">
        <v>1968</v>
      </c>
      <c r="B1874">
        <v>0.46200000000000002</v>
      </c>
    </row>
    <row r="1875" spans="1:2">
      <c r="A1875" t="s">
        <v>1969</v>
      </c>
      <c r="B1875">
        <v>0.38300000000000001</v>
      </c>
    </row>
    <row r="1876" spans="1:2">
      <c r="A1876" t="s">
        <v>1970</v>
      </c>
      <c r="B1876">
        <v>0.57099999999999995</v>
      </c>
    </row>
    <row r="1877" spans="1:2">
      <c r="A1877" t="s">
        <v>1971</v>
      </c>
      <c r="B1877">
        <v>0.46100000000000002</v>
      </c>
    </row>
    <row r="1878" spans="1:2">
      <c r="A1878" t="s">
        <v>1972</v>
      </c>
      <c r="B1878">
        <v>0.40699999999999997</v>
      </c>
    </row>
    <row r="1879" spans="1:2">
      <c r="A1879" t="s">
        <v>1973</v>
      </c>
      <c r="B1879">
        <v>0.40500000000000003</v>
      </c>
    </row>
    <row r="1880" spans="1:2">
      <c r="A1880" t="s">
        <v>1974</v>
      </c>
      <c r="B1880">
        <v>0.51800000000000002</v>
      </c>
    </row>
    <row r="1881" spans="1:2">
      <c r="A1881" t="s">
        <v>1975</v>
      </c>
      <c r="B1881">
        <v>0.48599999999999999</v>
      </c>
    </row>
    <row r="1882" spans="1:2">
      <c r="A1882" t="s">
        <v>1976</v>
      </c>
      <c r="B1882">
        <v>0.53500000000000003</v>
      </c>
    </row>
    <row r="1883" spans="1:2">
      <c r="A1883" t="s">
        <v>1977</v>
      </c>
      <c r="B1883">
        <v>0.503</v>
      </c>
    </row>
    <row r="1884" spans="1:2">
      <c r="A1884" t="s">
        <v>1978</v>
      </c>
      <c r="B1884">
        <v>0.56899999999999995</v>
      </c>
    </row>
    <row r="1885" spans="1:2">
      <c r="A1885" t="s">
        <v>1979</v>
      </c>
      <c r="B1885">
        <v>0.54</v>
      </c>
    </row>
    <row r="1886" spans="1:2">
      <c r="A1886" t="s">
        <v>1980</v>
      </c>
      <c r="B1886">
        <v>0.69099999999999995</v>
      </c>
    </row>
    <row r="1887" spans="1:2">
      <c r="A1887" t="s">
        <v>1981</v>
      </c>
      <c r="B1887">
        <v>0.82799999999999996</v>
      </c>
    </row>
    <row r="1888" spans="1:2">
      <c r="A1888" t="s">
        <v>1982</v>
      </c>
      <c r="B1888">
        <v>0.56699999999999995</v>
      </c>
    </row>
    <row r="1889" spans="1:2">
      <c r="A1889" t="s">
        <v>1983</v>
      </c>
      <c r="B1889">
        <v>0.51700000000000002</v>
      </c>
    </row>
    <row r="1890" spans="1:2">
      <c r="A1890" t="s">
        <v>1984</v>
      </c>
      <c r="B1890">
        <v>0.58699999999999997</v>
      </c>
    </row>
    <row r="1891" spans="1:2">
      <c r="A1891" t="s">
        <v>1985</v>
      </c>
      <c r="B1891">
        <v>0.44800000000000001</v>
      </c>
    </row>
    <row r="1892" spans="1:2">
      <c r="A1892" t="s">
        <v>1986</v>
      </c>
      <c r="B1892">
        <v>0.42</v>
      </c>
    </row>
    <row r="1893" spans="1:2">
      <c r="A1893" t="s">
        <v>1987</v>
      </c>
      <c r="B1893">
        <v>0.439</v>
      </c>
    </row>
    <row r="1894" spans="1:2">
      <c r="A1894" t="s">
        <v>1988</v>
      </c>
      <c r="B1894">
        <v>0.44</v>
      </c>
    </row>
    <row r="1895" spans="1:2">
      <c r="A1895" t="s">
        <v>1989</v>
      </c>
      <c r="B1895">
        <v>0.45500000000000002</v>
      </c>
    </row>
    <row r="1896" spans="1:2">
      <c r="A1896" t="s">
        <v>1990</v>
      </c>
      <c r="B1896">
        <v>0.46700000000000003</v>
      </c>
    </row>
    <row r="1897" spans="1:2">
      <c r="A1897" t="s">
        <v>1991</v>
      </c>
      <c r="B1897">
        <v>0.39100000000000001</v>
      </c>
    </row>
    <row r="1898" spans="1:2">
      <c r="A1898" t="s">
        <v>1992</v>
      </c>
      <c r="B1898">
        <v>0.34100000000000003</v>
      </c>
    </row>
    <row r="1899" spans="1:2">
      <c r="A1899" t="s">
        <v>1993</v>
      </c>
      <c r="B1899">
        <v>0.158</v>
      </c>
    </row>
    <row r="1900" spans="1:2">
      <c r="A1900" t="s">
        <v>1994</v>
      </c>
      <c r="B1900">
        <v>0.23499999999999999</v>
      </c>
    </row>
    <row r="1901" spans="1:2">
      <c r="A1901" t="s">
        <v>1995</v>
      </c>
      <c r="B1901">
        <v>0.55900000000000005</v>
      </c>
    </row>
    <row r="1902" spans="1:2">
      <c r="A1902" t="s">
        <v>1996</v>
      </c>
      <c r="B1902">
        <v>0.32700000000000001</v>
      </c>
    </row>
    <row r="1903" spans="1:2">
      <c r="A1903" t="s">
        <v>1997</v>
      </c>
      <c r="B1903">
        <v>0.34</v>
      </c>
    </row>
    <row r="1904" spans="1:2">
      <c r="A1904" t="s">
        <v>1998</v>
      </c>
      <c r="B1904">
        <v>0.36499999999999999</v>
      </c>
    </row>
    <row r="1905" spans="1:2">
      <c r="A1905" t="s">
        <v>1999</v>
      </c>
      <c r="B1905">
        <v>0.45100000000000001</v>
      </c>
    </row>
    <row r="1906" spans="1:2">
      <c r="A1906" t="s">
        <v>2000</v>
      </c>
      <c r="B1906">
        <v>0.432</v>
      </c>
    </row>
    <row r="1907" spans="1:2">
      <c r="A1907" t="s">
        <v>2001</v>
      </c>
      <c r="B1907">
        <v>0.40699999999999997</v>
      </c>
    </row>
    <row r="1908" spans="1:2">
      <c r="A1908" t="s">
        <v>2002</v>
      </c>
      <c r="B1908">
        <v>0.54600000000000004</v>
      </c>
    </row>
    <row r="1909" spans="1:2">
      <c r="A1909" t="s">
        <v>2003</v>
      </c>
      <c r="B1909">
        <v>0.52600000000000002</v>
      </c>
    </row>
    <row r="1910" spans="1:2">
      <c r="A1910" t="s">
        <v>2004</v>
      </c>
      <c r="B1910">
        <v>0.39500000000000002</v>
      </c>
    </row>
    <row r="1911" spans="1:2">
      <c r="A1911" t="s">
        <v>2005</v>
      </c>
      <c r="B1911">
        <v>0.47799999999999998</v>
      </c>
    </row>
    <row r="1912" spans="1:2">
      <c r="A1912" t="s">
        <v>2006</v>
      </c>
      <c r="B1912">
        <v>0.443</v>
      </c>
    </row>
    <row r="1913" spans="1:2">
      <c r="A1913" t="s">
        <v>2007</v>
      </c>
      <c r="B1913">
        <v>0.40400000000000003</v>
      </c>
    </row>
    <row r="1914" spans="1:2">
      <c r="A1914" t="s">
        <v>2008</v>
      </c>
      <c r="B1914">
        <v>0.51100000000000001</v>
      </c>
    </row>
    <row r="1915" spans="1:2">
      <c r="A1915" t="s">
        <v>2009</v>
      </c>
      <c r="B1915">
        <v>0.441</v>
      </c>
    </row>
    <row r="1916" spans="1:2">
      <c r="A1916" t="s">
        <v>2010</v>
      </c>
      <c r="B1916">
        <v>0.54600000000000004</v>
      </c>
    </row>
    <row r="1917" spans="1:2">
      <c r="A1917" t="s">
        <v>2011</v>
      </c>
      <c r="B1917">
        <v>0.53600000000000003</v>
      </c>
    </row>
    <row r="1918" spans="1:2">
      <c r="A1918" t="s">
        <v>2012</v>
      </c>
      <c r="B1918">
        <v>0.58599999999999997</v>
      </c>
    </row>
    <row r="1919" spans="1:2">
      <c r="A1919" t="s">
        <v>2013</v>
      </c>
      <c r="B1919">
        <v>0.56699999999999995</v>
      </c>
    </row>
    <row r="1920" spans="1:2">
      <c r="A1920" t="s">
        <v>2014</v>
      </c>
      <c r="B1920">
        <v>0.51600000000000001</v>
      </c>
    </row>
    <row r="1921" spans="1:2">
      <c r="A1921" t="s">
        <v>2015</v>
      </c>
      <c r="B1921">
        <v>0.55000000000000004</v>
      </c>
    </row>
    <row r="1922" spans="1:2">
      <c r="A1922" t="s">
        <v>2016</v>
      </c>
      <c r="B1922">
        <v>0.48399999999999999</v>
      </c>
    </row>
    <row r="1923" spans="1:2">
      <c r="A1923" t="s">
        <v>2017</v>
      </c>
      <c r="B1923">
        <v>0.56000000000000005</v>
      </c>
    </row>
    <row r="1924" spans="1:2">
      <c r="A1924" t="s">
        <v>2018</v>
      </c>
      <c r="B1924">
        <v>0.59199999999999997</v>
      </c>
    </row>
    <row r="1925" spans="1:2">
      <c r="A1925" t="s">
        <v>2019</v>
      </c>
      <c r="B1925">
        <v>0.68200000000000005</v>
      </c>
    </row>
    <row r="1926" spans="1:2">
      <c r="A1926" t="s">
        <v>2020</v>
      </c>
      <c r="B1926">
        <v>0.68899999999999995</v>
      </c>
    </row>
    <row r="1927" spans="1:2">
      <c r="A1927" t="s">
        <v>2021</v>
      </c>
      <c r="B1927">
        <v>0.59199999999999997</v>
      </c>
    </row>
    <row r="1928" spans="1:2">
      <c r="A1928" t="s">
        <v>2022</v>
      </c>
      <c r="B1928">
        <v>0.58499999999999996</v>
      </c>
    </row>
    <row r="1929" spans="1:2">
      <c r="A1929" t="s">
        <v>2023</v>
      </c>
      <c r="B1929">
        <v>0.61499999999999999</v>
      </c>
    </row>
    <row r="1930" spans="1:2">
      <c r="A1930" t="s">
        <v>2024</v>
      </c>
      <c r="B1930">
        <v>0.53900000000000003</v>
      </c>
    </row>
    <row r="1931" spans="1:2">
      <c r="A1931" t="s">
        <v>2025</v>
      </c>
      <c r="B1931">
        <v>0.44800000000000001</v>
      </c>
    </row>
    <row r="1932" spans="1:2">
      <c r="A1932" t="s">
        <v>2026</v>
      </c>
      <c r="B1932">
        <v>0.497</v>
      </c>
    </row>
    <row r="1933" spans="1:2">
      <c r="A1933" t="s">
        <v>2027</v>
      </c>
      <c r="B1933">
        <v>0.59199999999999997</v>
      </c>
    </row>
    <row r="1934" spans="1:2">
      <c r="A1934" t="s">
        <v>2028</v>
      </c>
      <c r="B1934">
        <v>0.33400000000000002</v>
      </c>
    </row>
    <row r="1935" spans="1:2">
      <c r="A1935" t="s">
        <v>2029</v>
      </c>
      <c r="B1935">
        <v>0.315</v>
      </c>
    </row>
    <row r="1936" spans="1:2">
      <c r="A1936" t="s">
        <v>2030</v>
      </c>
      <c r="B1936">
        <v>0.32400000000000001</v>
      </c>
    </row>
    <row r="1937" spans="1:2">
      <c r="A1937" t="s">
        <v>2031</v>
      </c>
      <c r="B1937">
        <v>0.42</v>
      </c>
    </row>
    <row r="1938" spans="1:2">
      <c r="A1938" t="s">
        <v>2032</v>
      </c>
      <c r="B1938">
        <v>0.49099999999999999</v>
      </c>
    </row>
    <row r="1939" spans="1:2">
      <c r="A1939" t="s">
        <v>2033</v>
      </c>
      <c r="B1939">
        <v>0.39300000000000002</v>
      </c>
    </row>
    <row r="1940" spans="1:2">
      <c r="A1940" t="s">
        <v>2034</v>
      </c>
      <c r="B1940">
        <v>0.49399999999999999</v>
      </c>
    </row>
    <row r="1941" spans="1:2">
      <c r="A1941" t="s">
        <v>2035</v>
      </c>
      <c r="B1941">
        <v>0.51100000000000001</v>
      </c>
    </row>
    <row r="1942" spans="1:2">
      <c r="A1942" t="s">
        <v>2036</v>
      </c>
      <c r="B1942">
        <v>0.49099999999999999</v>
      </c>
    </row>
    <row r="1943" spans="1:2">
      <c r="A1943" t="s">
        <v>2037</v>
      </c>
      <c r="B1943">
        <v>0.44600000000000001</v>
      </c>
    </row>
    <row r="1944" spans="1:2">
      <c r="A1944" t="s">
        <v>2038</v>
      </c>
      <c r="B1944">
        <v>0.45800000000000002</v>
      </c>
    </row>
    <row r="1945" spans="1:2">
      <c r="A1945" t="s">
        <v>2039</v>
      </c>
      <c r="B1945">
        <v>0.35299999999999998</v>
      </c>
    </row>
    <row r="1946" spans="1:2">
      <c r="A1946" t="s">
        <v>2040</v>
      </c>
      <c r="B1946">
        <v>0.40200000000000002</v>
      </c>
    </row>
    <row r="1947" spans="1:2">
      <c r="A1947" t="s">
        <v>2041</v>
      </c>
      <c r="B1947">
        <v>0.31</v>
      </c>
    </row>
    <row r="1948" spans="1:2">
      <c r="A1948" t="s">
        <v>2042</v>
      </c>
      <c r="B1948">
        <v>0.30099999999999999</v>
      </c>
    </row>
    <row r="1949" spans="1:2">
      <c r="A1949" t="s">
        <v>2043</v>
      </c>
      <c r="B1949">
        <v>0.36</v>
      </c>
    </row>
    <row r="1950" spans="1:2">
      <c r="A1950" t="s">
        <v>2044</v>
      </c>
      <c r="B1950">
        <v>0.57399999999999995</v>
      </c>
    </row>
    <row r="1951" spans="1:2">
      <c r="A1951" t="s">
        <v>2045</v>
      </c>
      <c r="B1951">
        <v>0.57299999999999995</v>
      </c>
    </row>
    <row r="1952" spans="1:2">
      <c r="A1952" t="s">
        <v>2046</v>
      </c>
      <c r="B1952">
        <v>0.55600000000000005</v>
      </c>
    </row>
    <row r="1953" spans="1:2">
      <c r="A1953" t="s">
        <v>2047</v>
      </c>
      <c r="B1953">
        <v>0.50700000000000001</v>
      </c>
    </row>
    <row r="1954" spans="1:2">
      <c r="A1954" t="s">
        <v>2048</v>
      </c>
      <c r="B1954">
        <v>0.53600000000000003</v>
      </c>
    </row>
    <row r="1955" spans="1:2">
      <c r="A1955" t="s">
        <v>2049</v>
      </c>
      <c r="B1955">
        <v>0.55600000000000005</v>
      </c>
    </row>
    <row r="1956" spans="1:2">
      <c r="A1956" t="s">
        <v>2050</v>
      </c>
      <c r="B1956">
        <v>0.55600000000000005</v>
      </c>
    </row>
    <row r="1957" spans="1:2">
      <c r="A1957" t="s">
        <v>2051</v>
      </c>
      <c r="B1957">
        <v>0.55000000000000004</v>
      </c>
    </row>
    <row r="1958" spans="1:2">
      <c r="A1958" t="s">
        <v>2052</v>
      </c>
      <c r="B1958">
        <v>0.27100000000000002</v>
      </c>
    </row>
    <row r="1959" spans="1:2">
      <c r="A1959" t="s">
        <v>2053</v>
      </c>
      <c r="B1959">
        <v>0.47099999999999997</v>
      </c>
    </row>
    <row r="1960" spans="1:2">
      <c r="A1960" t="s">
        <v>2054</v>
      </c>
      <c r="B1960">
        <v>0.498</v>
      </c>
    </row>
    <row r="1961" spans="1:2">
      <c r="A1961" t="s">
        <v>2055</v>
      </c>
      <c r="B1961">
        <v>0.42099999999999999</v>
      </c>
    </row>
    <row r="1962" spans="1:2">
      <c r="A1962" t="s">
        <v>2056</v>
      </c>
      <c r="B1962">
        <v>0.45</v>
      </c>
    </row>
    <row r="1963" spans="1:2">
      <c r="A1963" t="s">
        <v>2057</v>
      </c>
      <c r="B1963">
        <v>0.52500000000000002</v>
      </c>
    </row>
    <row r="1964" spans="1:2">
      <c r="A1964" t="s">
        <v>2058</v>
      </c>
      <c r="B1964">
        <v>0.501</v>
      </c>
    </row>
    <row r="1965" spans="1:2">
      <c r="A1965" t="s">
        <v>2059</v>
      </c>
      <c r="B1965">
        <v>0.51800000000000002</v>
      </c>
    </row>
    <row r="1966" spans="1:2">
      <c r="A1966" t="s">
        <v>2060</v>
      </c>
      <c r="B1966">
        <v>0.54100000000000004</v>
      </c>
    </row>
    <row r="1967" spans="1:2">
      <c r="A1967" t="s">
        <v>2061</v>
      </c>
      <c r="B1967">
        <v>0.54600000000000004</v>
      </c>
    </row>
    <row r="1968" spans="1:2">
      <c r="A1968" t="s">
        <v>2062</v>
      </c>
      <c r="B1968">
        <v>0.51600000000000001</v>
      </c>
    </row>
    <row r="1969" spans="1:2">
      <c r="A1969" t="s">
        <v>2063</v>
      </c>
      <c r="B1969">
        <v>0.66</v>
      </c>
    </row>
    <row r="1970" spans="1:2">
      <c r="A1970" t="s">
        <v>2064</v>
      </c>
      <c r="B1970">
        <v>0.53200000000000003</v>
      </c>
    </row>
    <row r="1971" spans="1:2">
      <c r="A1971" t="s">
        <v>2065</v>
      </c>
      <c r="B1971">
        <v>0.53400000000000003</v>
      </c>
    </row>
    <row r="1972" spans="1:2">
      <c r="A1972" t="s">
        <v>2066</v>
      </c>
      <c r="B1972">
        <v>0.32700000000000001</v>
      </c>
    </row>
    <row r="1973" spans="1:2">
      <c r="A1973" t="s">
        <v>2067</v>
      </c>
      <c r="B1973">
        <v>0.58399999999999996</v>
      </c>
    </row>
    <row r="1974" spans="1:2">
      <c r="A1974" t="s">
        <v>2068</v>
      </c>
      <c r="B1974">
        <v>0.66700000000000004</v>
      </c>
    </row>
    <row r="1975" spans="1:2">
      <c r="A1975" t="s">
        <v>2069</v>
      </c>
      <c r="B1975">
        <v>0.60799999999999998</v>
      </c>
    </row>
    <row r="1976" spans="1:2">
      <c r="A1976" t="s">
        <v>2070</v>
      </c>
      <c r="B1976">
        <v>0.625</v>
      </c>
    </row>
    <row r="1977" spans="1:2">
      <c r="A1977" t="s">
        <v>2071</v>
      </c>
      <c r="B1977">
        <v>0.54400000000000004</v>
      </c>
    </row>
    <row r="1978" spans="1:2">
      <c r="A1978" t="s">
        <v>2072</v>
      </c>
      <c r="B1978">
        <v>0.67700000000000005</v>
      </c>
    </row>
    <row r="1979" spans="1:2">
      <c r="A1979" t="s">
        <v>2073</v>
      </c>
      <c r="B1979">
        <v>0.60099999999999998</v>
      </c>
    </row>
    <row r="1980" spans="1:2">
      <c r="A1980" t="s">
        <v>2074</v>
      </c>
      <c r="B1980">
        <v>0.63500000000000001</v>
      </c>
    </row>
    <row r="1981" spans="1:2">
      <c r="A1981" t="s">
        <v>2075</v>
      </c>
      <c r="B1981">
        <v>0.504</v>
      </c>
    </row>
    <row r="1982" spans="1:2">
      <c r="A1982" t="s">
        <v>2076</v>
      </c>
      <c r="B1982">
        <v>0.65500000000000003</v>
      </c>
    </row>
    <row r="1983" spans="1:2">
      <c r="A1983" t="s">
        <v>2077</v>
      </c>
      <c r="B1983">
        <v>0.70499999999999996</v>
      </c>
    </row>
    <row r="1984" spans="1:2">
      <c r="A1984" t="s">
        <v>2078</v>
      </c>
      <c r="B1984">
        <v>0.68899999999999995</v>
      </c>
    </row>
    <row r="1985" spans="1:2">
      <c r="A1985" t="s">
        <v>2079</v>
      </c>
      <c r="B1985">
        <v>0.70799999999999996</v>
      </c>
    </row>
    <row r="1986" spans="1:2">
      <c r="A1986" t="s">
        <v>2080</v>
      </c>
      <c r="B1986">
        <v>0.67300000000000004</v>
      </c>
    </row>
    <row r="1987" spans="1:2">
      <c r="A1987" t="s">
        <v>2081</v>
      </c>
      <c r="B1987">
        <v>0.71099999999999997</v>
      </c>
    </row>
    <row r="1988" spans="1:2">
      <c r="A1988" t="s">
        <v>2082</v>
      </c>
      <c r="B1988">
        <v>0.74299999999999999</v>
      </c>
    </row>
    <row r="1989" spans="1:2">
      <c r="A1989" t="s">
        <v>2083</v>
      </c>
      <c r="B1989">
        <v>0.69699999999999995</v>
      </c>
    </row>
    <row r="1990" spans="1:2">
      <c r="A1990" t="s">
        <v>2084</v>
      </c>
      <c r="B1990">
        <v>0.74</v>
      </c>
    </row>
    <row r="1991" spans="1:2">
      <c r="A1991" t="s">
        <v>2085</v>
      </c>
      <c r="B1991">
        <v>0.79600000000000004</v>
      </c>
    </row>
    <row r="1992" spans="1:2">
      <c r="A1992" t="s">
        <v>2086</v>
      </c>
      <c r="B1992">
        <v>0.84499999999999997</v>
      </c>
    </row>
    <row r="1993" spans="1:2">
      <c r="A1993" t="s">
        <v>2087</v>
      </c>
      <c r="B1993">
        <v>0.84</v>
      </c>
    </row>
    <row r="1994" spans="1:2">
      <c r="A1994" t="s">
        <v>2088</v>
      </c>
      <c r="B1994">
        <v>1.024</v>
      </c>
    </row>
    <row r="1995" spans="1:2">
      <c r="A1995" t="s">
        <v>2089</v>
      </c>
      <c r="B1995">
        <v>0.93400000000000005</v>
      </c>
    </row>
    <row r="1996" spans="1:2">
      <c r="A1996" t="s">
        <v>2090</v>
      </c>
      <c r="B1996">
        <v>1.111</v>
      </c>
    </row>
    <row r="1997" spans="1:2">
      <c r="A1997" t="s">
        <v>2091</v>
      </c>
      <c r="B1997">
        <v>1.1060000000000001</v>
      </c>
    </row>
    <row r="1998" spans="1:2">
      <c r="A1998" t="s">
        <v>2092</v>
      </c>
      <c r="B1998">
        <v>0.93700000000000006</v>
      </c>
    </row>
    <row r="1999" spans="1:2">
      <c r="A1999" t="s">
        <v>2093</v>
      </c>
      <c r="B1999">
        <v>0.70699999999999996</v>
      </c>
    </row>
    <row r="2000" spans="1:2">
      <c r="A2000" t="s">
        <v>2094</v>
      </c>
      <c r="B2000">
        <v>0.74399999999999999</v>
      </c>
    </row>
    <row r="2001" spans="1:2">
      <c r="A2001" t="s">
        <v>2095</v>
      </c>
      <c r="B2001">
        <v>0.74399999999999999</v>
      </c>
    </row>
    <row r="2002" spans="1:2">
      <c r="A2002" t="s">
        <v>2096</v>
      </c>
      <c r="B2002">
        <v>0.79</v>
      </c>
    </row>
    <row r="2003" spans="1:2">
      <c r="A2003" t="s">
        <v>2097</v>
      </c>
      <c r="B2003">
        <v>0.72899999999999998</v>
      </c>
    </row>
    <row r="2004" spans="1:2">
      <c r="A2004" t="s">
        <v>2098</v>
      </c>
      <c r="B2004">
        <v>0.59799999999999998</v>
      </c>
    </row>
    <row r="2005" spans="1:2">
      <c r="A2005" t="s">
        <v>2099</v>
      </c>
      <c r="B2005">
        <v>0.55300000000000005</v>
      </c>
    </row>
    <row r="2006" spans="1:2">
      <c r="A2006" t="s">
        <v>2100</v>
      </c>
      <c r="B2006">
        <v>0.62</v>
      </c>
    </row>
    <row r="2007" spans="1:2">
      <c r="A2007" t="s">
        <v>2101</v>
      </c>
      <c r="B2007">
        <v>0.73899999999999999</v>
      </c>
    </row>
    <row r="2008" spans="1:2">
      <c r="A2008" t="s">
        <v>2102</v>
      </c>
      <c r="B2008">
        <v>0.84499999999999997</v>
      </c>
    </row>
    <row r="2009" spans="1:2">
      <c r="A2009" t="s">
        <v>2103</v>
      </c>
      <c r="B2009">
        <v>0.873</v>
      </c>
    </row>
    <row r="2010" spans="1:2">
      <c r="A2010" t="s">
        <v>2104</v>
      </c>
      <c r="B2010">
        <v>0.73699999999999999</v>
      </c>
    </row>
    <row r="2011" spans="1:2">
      <c r="A2011" t="s">
        <v>2105</v>
      </c>
      <c r="B2011">
        <v>0.65900000000000003</v>
      </c>
    </row>
    <row r="2012" spans="1:2">
      <c r="A2012" t="s">
        <v>2106</v>
      </c>
      <c r="B2012">
        <v>0.64100000000000001</v>
      </c>
    </row>
    <row r="2013" spans="1:2">
      <c r="A2013" t="s">
        <v>2107</v>
      </c>
      <c r="B2013">
        <v>0.65100000000000002</v>
      </c>
    </row>
    <row r="2014" spans="1:2">
      <c r="A2014" t="s">
        <v>2108</v>
      </c>
      <c r="B2014">
        <v>0.71399999999999997</v>
      </c>
    </row>
    <row r="2015" spans="1:2">
      <c r="A2015" t="s">
        <v>2109</v>
      </c>
      <c r="B2015">
        <v>0.55700000000000005</v>
      </c>
    </row>
    <row r="2016" spans="1:2">
      <c r="A2016" t="s">
        <v>2110</v>
      </c>
      <c r="B2016">
        <v>0.57099999999999995</v>
      </c>
    </row>
    <row r="2017" spans="1:2">
      <c r="A2017" t="s">
        <v>2111</v>
      </c>
      <c r="B2017">
        <v>0.55400000000000005</v>
      </c>
    </row>
    <row r="2018" spans="1:2">
      <c r="A2018" t="s">
        <v>2112</v>
      </c>
      <c r="B2018">
        <v>0.6</v>
      </c>
    </row>
    <row r="2019" spans="1:2">
      <c r="A2019" t="s">
        <v>2113</v>
      </c>
      <c r="B2019">
        <v>0.55400000000000005</v>
      </c>
    </row>
    <row r="2020" spans="1:2">
      <c r="A2020" t="s">
        <v>2114</v>
      </c>
      <c r="B2020">
        <v>0.52800000000000002</v>
      </c>
    </row>
    <row r="2021" spans="1:2">
      <c r="A2021" t="s">
        <v>2115</v>
      </c>
      <c r="B2021">
        <v>0.61499999999999999</v>
      </c>
    </row>
    <row r="2022" spans="1:2">
      <c r="A2022" t="s">
        <v>2116</v>
      </c>
      <c r="B2022">
        <v>0.627</v>
      </c>
    </row>
    <row r="2023" spans="1:2">
      <c r="A2023" t="s">
        <v>2117</v>
      </c>
      <c r="B2023">
        <v>0.58699999999999997</v>
      </c>
    </row>
    <row r="2024" spans="1:2">
      <c r="A2024" t="s">
        <v>2118</v>
      </c>
      <c r="B2024">
        <v>0.57299999999999995</v>
      </c>
    </row>
    <row r="2025" spans="1:2">
      <c r="A2025" t="s">
        <v>2119</v>
      </c>
      <c r="B2025">
        <v>0.59399999999999997</v>
      </c>
    </row>
    <row r="2026" spans="1:2">
      <c r="A2026" t="s">
        <v>2120</v>
      </c>
      <c r="B2026">
        <v>0.58599999999999997</v>
      </c>
    </row>
    <row r="2027" spans="1:2">
      <c r="A2027" t="s">
        <v>2121</v>
      </c>
      <c r="B2027">
        <v>0.59799999999999998</v>
      </c>
    </row>
    <row r="2028" spans="1:2">
      <c r="A2028" t="s">
        <v>2122</v>
      </c>
      <c r="B2028">
        <v>0.67800000000000005</v>
      </c>
    </row>
    <row r="2029" spans="1:2">
      <c r="A2029" t="s">
        <v>2123</v>
      </c>
      <c r="B2029">
        <v>0.59</v>
      </c>
    </row>
    <row r="2030" spans="1:2">
      <c r="A2030" t="s">
        <v>2124</v>
      </c>
      <c r="B2030">
        <v>0.63800000000000001</v>
      </c>
    </row>
    <row r="2031" spans="1:2">
      <c r="A2031" t="s">
        <v>2125</v>
      </c>
      <c r="B2031">
        <v>0.73799999999999999</v>
      </c>
    </row>
    <row r="2032" spans="1:2">
      <c r="A2032" t="s">
        <v>2126</v>
      </c>
      <c r="B2032">
        <v>0.66200000000000003</v>
      </c>
    </row>
    <row r="2033" spans="1:2">
      <c r="A2033" t="s">
        <v>2127</v>
      </c>
      <c r="B2033">
        <v>0.874</v>
      </c>
    </row>
    <row r="2034" spans="1:2">
      <c r="A2034" t="s">
        <v>2128</v>
      </c>
      <c r="B2034">
        <v>0.77900000000000003</v>
      </c>
    </row>
  </sheetData>
  <hyperlinks>
    <hyperlink ref="AN1" r:id="rId1" xr:uid="{8FA30999-71EA-4E59-AEE2-6D3ABF34D590}"/>
    <hyperlink ref="B1" r:id="rId2" xr:uid="{E5F8919D-8F66-4003-81BC-CF7C6A99677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61464-FD79-4D55-8BA7-EE1C768ECBF6}">
  <dimension ref="A1:BM2034"/>
  <sheetViews>
    <sheetView workbookViewId="0"/>
  </sheetViews>
  <sheetFormatPr defaultRowHeight="15"/>
  <cols>
    <col min="1" max="1" width="8.7109375" customWidth="1"/>
    <col min="2" max="2" width="16.85546875" customWidth="1"/>
    <col min="3" max="3" width="3.42578125" customWidth="1"/>
    <col min="5" max="5" width="15.5703125" customWidth="1"/>
    <col min="6" max="6" width="3.85546875" customWidth="1"/>
    <col min="8" max="8" width="19" customWidth="1"/>
    <col min="9" max="9" width="18.140625" customWidth="1"/>
    <col min="10" max="10" width="3.5703125" customWidth="1"/>
    <col min="11" max="11" width="7.85546875" customWidth="1"/>
    <col min="12" max="12" width="29.28515625" customWidth="1"/>
    <col min="13" max="13" width="16.28515625" customWidth="1"/>
    <col min="14" max="14" width="4.85546875" customWidth="1"/>
    <col min="15" max="15" width="8.5703125" customWidth="1"/>
    <col min="16" max="16" width="10" customWidth="1"/>
    <col min="17" max="17" width="22.85546875" customWidth="1"/>
    <col min="18" max="18" width="29.140625" customWidth="1"/>
    <col min="19" max="19" width="24.85546875" customWidth="1"/>
    <col min="20" max="20" width="5.85546875" customWidth="1"/>
    <col min="24" max="24" width="4.85546875" customWidth="1"/>
    <col min="27" max="28" width="15.140625" customWidth="1"/>
    <col min="29" max="29" width="21.5703125" customWidth="1"/>
    <col min="30" max="30" width="22.140625" customWidth="1"/>
    <col min="31" max="31" width="6" customWidth="1"/>
    <col min="33" max="33" width="21.5703125" customWidth="1"/>
    <col min="34" max="34" width="18.85546875" customWidth="1"/>
    <col min="37" max="37" width="4.140625" customWidth="1"/>
    <col min="40" max="40" width="10.85546875" customWidth="1"/>
    <col min="42" max="42" width="19.85546875" customWidth="1"/>
    <col min="43" max="43" width="22.140625" customWidth="1"/>
    <col min="44" max="44" width="9.5703125" customWidth="1"/>
    <col min="45" max="45" width="33.7109375" customWidth="1"/>
    <col min="46" max="46" width="20.85546875" customWidth="1"/>
    <col min="47" max="47" width="3.5703125" customWidth="1"/>
    <col min="51" max="51" width="10" customWidth="1"/>
    <col min="54" max="54" width="28.5703125" customWidth="1"/>
    <col min="55" max="55" width="3.140625" customWidth="1"/>
    <col min="57" max="57" width="9.85546875" customWidth="1"/>
    <col min="58" max="58" width="13.28515625" customWidth="1"/>
    <col min="59" max="59" width="16.85546875" customWidth="1"/>
    <col min="60" max="60" width="14.7109375" customWidth="1"/>
    <col min="61" max="61" width="1" customWidth="1"/>
    <col min="62" max="62" width="36.140625" customWidth="1"/>
    <col min="63" max="63" width="42.85546875" customWidth="1"/>
    <col min="64" max="64" width="45" customWidth="1"/>
    <col min="65" max="65" width="43.140625" customWidth="1"/>
  </cols>
  <sheetData>
    <row r="1" spans="1:65">
      <c r="B1" s="2" t="s">
        <v>0</v>
      </c>
      <c r="G1" s="2"/>
      <c r="AN1" s="2" t="s">
        <v>0</v>
      </c>
    </row>
    <row r="2" spans="1:65">
      <c r="A2" t="s">
        <v>1</v>
      </c>
      <c r="B2" t="s">
        <v>2</v>
      </c>
      <c r="D2" t="s">
        <v>3</v>
      </c>
      <c r="E2" t="s">
        <v>4</v>
      </c>
      <c r="G2" t="s">
        <v>5</v>
      </c>
      <c r="H2" t="s">
        <v>6</v>
      </c>
      <c r="I2" t="s">
        <v>7</v>
      </c>
      <c r="K2" t="s">
        <v>8</v>
      </c>
      <c r="L2" t="s">
        <v>9</v>
      </c>
      <c r="M2" t="s">
        <v>10</v>
      </c>
      <c r="O2" t="s">
        <v>11</v>
      </c>
      <c r="Q2" t="s">
        <v>12</v>
      </c>
      <c r="R2" t="s">
        <v>13</v>
      </c>
      <c r="S2" t="s">
        <v>14</v>
      </c>
      <c r="U2" t="s">
        <v>15</v>
      </c>
      <c r="W2" t="s">
        <v>16</v>
      </c>
      <c r="Y2" t="s">
        <v>17</v>
      </c>
      <c r="Z2" t="s">
        <v>3</v>
      </c>
      <c r="AA2" t="s">
        <v>18</v>
      </c>
      <c r="AC2" t="s">
        <v>19</v>
      </c>
      <c r="AD2" t="s">
        <v>20</v>
      </c>
      <c r="AF2" t="s">
        <v>21</v>
      </c>
      <c r="AG2" t="s">
        <v>20</v>
      </c>
      <c r="AH2" t="s">
        <v>22</v>
      </c>
      <c r="AI2" t="s">
        <v>20</v>
      </c>
      <c r="AJ2" t="s">
        <v>20</v>
      </c>
      <c r="AL2" t="s">
        <v>23</v>
      </c>
      <c r="AM2" t="s">
        <v>3</v>
      </c>
      <c r="AN2" t="s">
        <v>24</v>
      </c>
      <c r="AO2" t="s">
        <v>25</v>
      </c>
      <c r="AP2" t="s">
        <v>26</v>
      </c>
      <c r="AQ2" t="s">
        <v>27</v>
      </c>
      <c r="AR2" t="s">
        <v>28</v>
      </c>
      <c r="AS2" t="s">
        <v>29</v>
      </c>
      <c r="AT2" t="s">
        <v>30</v>
      </c>
      <c r="AV2" t="s">
        <v>31</v>
      </c>
      <c r="AW2" t="s">
        <v>3</v>
      </c>
      <c r="AX2" t="s">
        <v>4</v>
      </c>
      <c r="AY2" t="s">
        <v>24</v>
      </c>
      <c r="AZ2" t="s">
        <v>25</v>
      </c>
      <c r="BA2" t="s">
        <v>32</v>
      </c>
      <c r="BB2" t="s">
        <v>33</v>
      </c>
      <c r="BD2" t="s">
        <v>34</v>
      </c>
      <c r="BE2" t="s">
        <v>4</v>
      </c>
      <c r="BF2" t="s">
        <v>35</v>
      </c>
      <c r="BG2" t="s">
        <v>36</v>
      </c>
      <c r="BH2" t="s">
        <v>37</v>
      </c>
      <c r="BJ2" t="s">
        <v>38</v>
      </c>
      <c r="BK2" t="s">
        <v>39</v>
      </c>
      <c r="BL2" t="s">
        <v>40</v>
      </c>
      <c r="BM2" t="s">
        <v>41</v>
      </c>
    </row>
    <row r="3" spans="1:65">
      <c r="A3" t="s">
        <v>42</v>
      </c>
      <c r="B3">
        <v>-0.7</v>
      </c>
      <c r="D3">
        <v>2018</v>
      </c>
      <c r="E3">
        <v>0.59733333333333327</v>
      </c>
      <c r="H3">
        <f>E3-E69</f>
        <v>0.56824999999999992</v>
      </c>
      <c r="I3">
        <f>E3-H3</f>
        <v>2.908333333333335E-2</v>
      </c>
      <c r="L3">
        <f>H3-((2047-D3)*0.0033)</f>
        <v>0.47254999999999991</v>
      </c>
      <c r="M3">
        <f>I3+((2047-D3)*0.0033)</f>
        <v>0.12478333333333334</v>
      </c>
      <c r="P3" t="s">
        <v>43</v>
      </c>
      <c r="Q3">
        <f>AVERAGE(B1983:B2030)</f>
        <v>0.70943749999999983</v>
      </c>
      <c r="R3">
        <f>AVERAGE(L3:L6)</f>
        <v>0.67882916666666671</v>
      </c>
      <c r="S3">
        <f>AVERAGE(M3:M6)</f>
        <v>3.06083333333333E-2</v>
      </c>
      <c r="V3">
        <v>408.52</v>
      </c>
      <c r="W3">
        <f>CORREL(E3:E141,V3:V141)</f>
        <v>0.921183766269565</v>
      </c>
      <c r="Z3">
        <v>2018</v>
      </c>
      <c r="AA3">
        <v>2.44</v>
      </c>
      <c r="AB3" t="s">
        <v>43</v>
      </c>
      <c r="AC3">
        <f>AVERAGE(AA3:AA6)</f>
        <v>2.605</v>
      </c>
      <c r="AD3">
        <f>CORREL(E3:E62,AA3:AA62)</f>
        <v>0.78365773191595889</v>
      </c>
      <c r="AG3">
        <f>CORREL(L3:L62,AA3:AA62)</f>
        <v>0.7859667856228576</v>
      </c>
      <c r="AI3">
        <f>CORREL(E3:E62,V3:V62)</f>
        <v>0.92665084921280638</v>
      </c>
      <c r="AJ3">
        <f>CORREL(L3:L62,V3:V62)</f>
        <v>0.78879939423406442</v>
      </c>
      <c r="AM3">
        <v>2018</v>
      </c>
      <c r="AN3">
        <v>-0.47666666666666663</v>
      </c>
      <c r="AO3">
        <f>AN3/10</f>
        <v>-4.7666666666666663E-2</v>
      </c>
      <c r="AP3">
        <f>E3-AO3</f>
        <v>0.64499999999999991</v>
      </c>
      <c r="AQ3">
        <f>AP3-AP69</f>
        <v>0.6672499999999999</v>
      </c>
      <c r="AR3">
        <f>AP3-AQ3</f>
        <v>-2.2249999999999992E-2</v>
      </c>
      <c r="AS3">
        <f>AQ3-((2047-AM3)*0.0033)</f>
        <v>0.57154999999999989</v>
      </c>
      <c r="AT3">
        <f>AR3+((2047-AM3)*0.0033)</f>
        <v>7.3450000000000001E-2</v>
      </c>
      <c r="AW3">
        <v>2018</v>
      </c>
      <c r="AX3">
        <v>0.59733333333333327</v>
      </c>
      <c r="AY3">
        <v>-0.47666666666666663</v>
      </c>
      <c r="AZ3">
        <f>AY3/10</f>
        <v>-4.7666666666666663E-2</v>
      </c>
      <c r="BA3">
        <v>9.5000000000000001E-2</v>
      </c>
      <c r="BB3">
        <f>AX3-AZ3-BA3</f>
        <v>0.54999999999999993</v>
      </c>
      <c r="BE3">
        <v>0.59733333333333327</v>
      </c>
      <c r="BF3">
        <f>L3</f>
        <v>0.47254999999999991</v>
      </c>
      <c r="BG3">
        <f>AS3</f>
        <v>0.57154999999999989</v>
      </c>
      <c r="BH3">
        <f>BB3</f>
        <v>0.54999999999999993</v>
      </c>
      <c r="BJ3">
        <f>(AVERAGE(BE3:BE32))/3</f>
        <v>0.14334907407407405</v>
      </c>
      <c r="BK3">
        <f>(AVERAGE(BF3:BF32))/3</f>
        <v>0.13041388888888886</v>
      </c>
      <c r="BL3">
        <f>(AVERAGE(BG3:BG32))/3</f>
        <v>0.13179814814814811</v>
      </c>
      <c r="BM3">
        <f>(AVERAGE(BH3:BH32))/3</f>
        <v>0.12081111111111111</v>
      </c>
    </row>
    <row r="4" spans="1:65">
      <c r="A4" t="s">
        <v>44</v>
      </c>
      <c r="B4">
        <v>-0.28599999999999998</v>
      </c>
      <c r="D4">
        <v>2017</v>
      </c>
      <c r="E4">
        <v>0.67841666666666667</v>
      </c>
      <c r="H4">
        <f>E4-E70</f>
        <v>0.73266666666666669</v>
      </c>
      <c r="I4">
        <f>E4-H4</f>
        <v>-5.425000000000002E-2</v>
      </c>
      <c r="L4">
        <f>H4-((2047-D4)*0.0033)</f>
        <v>0.63366666666666671</v>
      </c>
      <c r="M4">
        <f>I4+((2047-D4)*0.0033)</f>
        <v>4.4749999999999984E-2</v>
      </c>
      <c r="P4" t="s">
        <v>45</v>
      </c>
      <c r="Q4">
        <f>AVERAGE(B1923:B1982)</f>
        <v>0.51021666666666676</v>
      </c>
      <c r="R4">
        <f>AVERAGE(L7:L11)</f>
        <v>0.39159999999999995</v>
      </c>
      <c r="S4">
        <f>AVERAGE(M7:M11)</f>
        <v>0.11861666666666668</v>
      </c>
      <c r="V4">
        <v>406.55</v>
      </c>
      <c r="W4" t="s">
        <v>46</v>
      </c>
      <c r="Z4">
        <v>2017</v>
      </c>
      <c r="AA4">
        <v>2.15</v>
      </c>
      <c r="AB4" t="s">
        <v>45</v>
      </c>
      <c r="AC4">
        <f>AVERAGE(AA7:AA11)</f>
        <v>2.1919999999999997</v>
      </c>
      <c r="AD4" t="s">
        <v>47</v>
      </c>
      <c r="AG4" t="s">
        <v>47</v>
      </c>
      <c r="AM4">
        <v>2017</v>
      </c>
      <c r="AN4">
        <v>-0.23333333333333331</v>
      </c>
      <c r="AO4">
        <f>AN4/10</f>
        <v>-2.3333333333333331E-2</v>
      </c>
      <c r="AP4">
        <f>E4-AO4</f>
        <v>0.70174999999999998</v>
      </c>
      <c r="AQ4">
        <f>AP4-AP70</f>
        <v>0.71124999999999994</v>
      </c>
      <c r="AR4">
        <f>AP4-AQ4</f>
        <v>-9.4999999999999529E-3</v>
      </c>
      <c r="AS4">
        <f>AQ4-((2047-AM4)*0.0033)</f>
        <v>0.61224999999999996</v>
      </c>
      <c r="AT4">
        <f>AR4+((2047-AM4)*0.0033)</f>
        <v>8.9500000000000052E-2</v>
      </c>
      <c r="AW4">
        <v>2017</v>
      </c>
      <c r="AX4">
        <v>0.67841666666666667</v>
      </c>
      <c r="AY4">
        <v>-0.23333333333333331</v>
      </c>
      <c r="AZ4">
        <f>AY4/10</f>
        <v>-2.3333333333333331E-2</v>
      </c>
      <c r="BA4">
        <v>0.10100000000000001</v>
      </c>
      <c r="BB4">
        <f>AX4-AZ4-BA4</f>
        <v>0.60075000000000001</v>
      </c>
      <c r="BE4">
        <v>0.67841666666666667</v>
      </c>
      <c r="BF4">
        <f>L4</f>
        <v>0.63366666666666671</v>
      </c>
      <c r="BG4">
        <f>AS4</f>
        <v>0.61224999999999996</v>
      </c>
      <c r="BH4">
        <f>BB4</f>
        <v>0.60075000000000001</v>
      </c>
      <c r="BJ4">
        <f>(AVERAGE(BE4:BE33))/3</f>
        <v>0.13891944444444443</v>
      </c>
      <c r="BK4">
        <f>(AVERAGE(BF4:BF33))/3</f>
        <v>0.12858518518518516</v>
      </c>
      <c r="BL4">
        <f>(AVERAGE(BG4:BG33))/3</f>
        <v>0.12814074074074069</v>
      </c>
      <c r="BM4">
        <f>(AVERAGE(BH4:BH33))/3</f>
        <v>0.11702222222222224</v>
      </c>
    </row>
    <row r="5" spans="1:65">
      <c r="A5" t="s">
        <v>48</v>
      </c>
      <c r="B5">
        <v>-0.73199999999999998</v>
      </c>
      <c r="D5">
        <v>2016</v>
      </c>
      <c r="E5">
        <v>0.79775000000000007</v>
      </c>
      <c r="H5">
        <f>E5-E71</f>
        <v>0.97541666666666682</v>
      </c>
      <c r="I5">
        <f>E5-H5</f>
        <v>-0.17766666666666675</v>
      </c>
      <c r="L5">
        <f>H5-((2047-D5)*0.0033)</f>
        <v>0.87311666666666676</v>
      </c>
      <c r="M5">
        <f>I5+((2047-D5)*0.0033)</f>
        <v>-7.5366666666666748E-2</v>
      </c>
      <c r="P5" t="s">
        <v>49</v>
      </c>
      <c r="Q5">
        <f>AVERAGE(B1863:B1922)</f>
        <v>0.48874999999999991</v>
      </c>
      <c r="R5">
        <f>AVERAGE(L12:L16)</f>
        <v>0.36695</v>
      </c>
      <c r="S5">
        <f>AVERAGE(M12:M16)</f>
        <v>0.12179999999999999</v>
      </c>
      <c r="V5">
        <v>404.24</v>
      </c>
      <c r="W5">
        <f>CORREL(E3:E105,V3:V105)</f>
        <v>0.91731614417587248</v>
      </c>
      <c r="Z5">
        <v>2016</v>
      </c>
      <c r="AA5">
        <v>2.85</v>
      </c>
      <c r="AB5" t="s">
        <v>49</v>
      </c>
      <c r="AC5">
        <f>AVERAGE(AA12:AA16)</f>
        <v>1.9339999999999999</v>
      </c>
      <c r="AD5">
        <f>CORREL(Q3:Q14,AC3:AC14)</f>
        <v>0.86071182518185485</v>
      </c>
      <c r="AG5">
        <f>CORREL(R3:R14,AC3:AC14)</f>
        <v>0.91050116641224377</v>
      </c>
      <c r="AI5" t="s">
        <v>50</v>
      </c>
      <c r="AJ5" t="s">
        <v>50</v>
      </c>
      <c r="AM5">
        <v>2016</v>
      </c>
      <c r="AN5">
        <v>1.6883333333333332</v>
      </c>
      <c r="AO5">
        <f>AN5/10</f>
        <v>0.16883333333333334</v>
      </c>
      <c r="AP5">
        <f>E5-AO5</f>
        <v>0.62891666666666679</v>
      </c>
      <c r="AQ5">
        <f>AP5-AP71</f>
        <v>0.73191666666666688</v>
      </c>
      <c r="AR5">
        <f>AP5-AQ5</f>
        <v>-0.10300000000000009</v>
      </c>
      <c r="AS5">
        <f>AQ5-((2047-AM5)*0.0033)</f>
        <v>0.62961666666666694</v>
      </c>
      <c r="AT5">
        <f>AR5+((2047-AM5)*0.0033)</f>
        <v>-7.0000000000008944E-4</v>
      </c>
      <c r="AW5">
        <v>2016</v>
      </c>
      <c r="AX5">
        <v>0.79775000000000007</v>
      </c>
      <c r="AY5">
        <v>1.6883333333333332</v>
      </c>
      <c r="AZ5">
        <f>AY5/10</f>
        <v>0.16883333333333334</v>
      </c>
      <c r="BA5">
        <v>0.106</v>
      </c>
      <c r="BB5">
        <f>AX5-AZ5-BA5</f>
        <v>0.52291666666666681</v>
      </c>
      <c r="BE5">
        <v>0.79775000000000007</v>
      </c>
      <c r="BF5">
        <f>L5</f>
        <v>0.87311666666666676</v>
      </c>
      <c r="BG5">
        <f>AS5</f>
        <v>0.62961666666666694</v>
      </c>
      <c r="BH5">
        <f>BB5</f>
        <v>0.52291666666666681</v>
      </c>
      <c r="BJ5">
        <f>(AVERAGE(BE5:BE34))/3</f>
        <v>0.13351944444444444</v>
      </c>
      <c r="BK5">
        <f>(AVERAGE(BF5:BF34))/3</f>
        <v>0.12360740740740739</v>
      </c>
      <c r="BL5">
        <f>(AVERAGE(BG5:BG34))/3</f>
        <v>0.12203888888888885</v>
      </c>
      <c r="BM5">
        <f>(AVERAGE(BH5:BH34))/3</f>
        <v>0.11228425925925924</v>
      </c>
    </row>
    <row r="6" spans="1:65">
      <c r="A6" t="s">
        <v>51</v>
      </c>
      <c r="B6">
        <v>-0.56299999999999994</v>
      </c>
      <c r="D6">
        <v>2015</v>
      </c>
      <c r="E6">
        <v>0.76424999999999998</v>
      </c>
      <c r="H6">
        <f>E6-E72</f>
        <v>0.84158333333333335</v>
      </c>
      <c r="I6">
        <f>E6-H6</f>
        <v>-7.7333333333333365E-2</v>
      </c>
      <c r="L6">
        <f>H6-((2047-D6)*0.0033)</f>
        <v>0.73598333333333332</v>
      </c>
      <c r="M6">
        <f>I6+((2047-D6)*0.0033)</f>
        <v>2.8266666666666634E-2</v>
      </c>
      <c r="P6" t="s">
        <v>52</v>
      </c>
      <c r="Q6">
        <f>AVERAGE(B1803:B1862)</f>
        <v>0.43816666666666654</v>
      </c>
      <c r="R6">
        <f>AVERAGE(L17:L21)</f>
        <v>0.38921666666666671</v>
      </c>
      <c r="S6">
        <f>AVERAGE(M17:M21)</f>
        <v>4.8949999999999966E-2</v>
      </c>
      <c r="V6">
        <v>400.83</v>
      </c>
      <c r="W6" t="s">
        <v>53</v>
      </c>
      <c r="Z6">
        <v>2015</v>
      </c>
      <c r="AA6">
        <v>2.98</v>
      </c>
      <c r="AB6" t="s">
        <v>52</v>
      </c>
      <c r="AC6">
        <f>AVERAGE(AA17:AA21)</f>
        <v>1.8540000000000003</v>
      </c>
      <c r="AD6" t="s">
        <v>54</v>
      </c>
      <c r="AG6" t="s">
        <v>54</v>
      </c>
      <c r="AI6">
        <f>CORREL(E49:E62,V49:V62)</f>
        <v>-0.31046782680323781</v>
      </c>
      <c r="AJ6">
        <f>CORREL(L49:L62,V49:V62)</f>
        <v>-4.5525794011922454E-3</v>
      </c>
      <c r="AM6">
        <v>2015</v>
      </c>
      <c r="AN6">
        <v>0.57166666666666666</v>
      </c>
      <c r="AO6">
        <f>AN6/10</f>
        <v>5.7166666666666664E-2</v>
      </c>
      <c r="AP6">
        <f>E6-AO6</f>
        <v>0.70708333333333329</v>
      </c>
      <c r="AQ6">
        <f>AP6-AP72</f>
        <v>0.78299999999999992</v>
      </c>
      <c r="AR6">
        <f>AP6-AQ6</f>
        <v>-7.5916666666666632E-2</v>
      </c>
      <c r="AS6">
        <f>AQ6-((2047-AM6)*0.0033)</f>
        <v>0.67739999999999989</v>
      </c>
      <c r="AT6">
        <f>AR6+((2047-AM6)*0.0033)</f>
        <v>2.9683333333333367E-2</v>
      </c>
      <c r="AW6">
        <v>2015</v>
      </c>
      <c r="AX6">
        <v>0.76424999999999998</v>
      </c>
      <c r="AY6">
        <v>0.57166666666666666</v>
      </c>
      <c r="AZ6">
        <f>AY6/10</f>
        <v>5.7166666666666664E-2</v>
      </c>
      <c r="BA6">
        <v>0.11</v>
      </c>
      <c r="BB6">
        <f>AX6-AZ6-BA6</f>
        <v>0.5970833333333333</v>
      </c>
      <c r="BE6">
        <v>0.76424999999999998</v>
      </c>
      <c r="BF6">
        <f>L6</f>
        <v>0.73598333333333332</v>
      </c>
      <c r="BG6">
        <f>AS6</f>
        <v>0.67739999999999989</v>
      </c>
      <c r="BH6">
        <f>BB6</f>
        <v>0.5970833333333333</v>
      </c>
      <c r="BJ6">
        <f>(AVERAGE(BE6:BE35))/3</f>
        <v>0.12515648148148145</v>
      </c>
      <c r="BK6">
        <f>(AVERAGE(BF6:BF35))/3</f>
        <v>0.11494537037037038</v>
      </c>
      <c r="BL6">
        <f>(AVERAGE(BG6:BG35))/3</f>
        <v>0.11686851851851848</v>
      </c>
      <c r="BM6">
        <f>(AVERAGE(BH6:BH35))/3</f>
        <v>0.10835833333333333</v>
      </c>
    </row>
    <row r="7" spans="1:65">
      <c r="A7" t="s">
        <v>55</v>
      </c>
      <c r="B7">
        <v>-0.32700000000000001</v>
      </c>
      <c r="D7">
        <v>2014</v>
      </c>
      <c r="E7">
        <v>0.5800833333333334</v>
      </c>
      <c r="H7">
        <f>E7-E73</f>
        <v>0.62050000000000005</v>
      </c>
      <c r="I7">
        <f>E7-H7</f>
        <v>-4.0416666666666656E-2</v>
      </c>
      <c r="L7">
        <f>H7-((2047-D7)*0.0033)</f>
        <v>0.51160000000000005</v>
      </c>
      <c r="M7">
        <f>I7+((2047-D7)*0.0033)</f>
        <v>6.848333333333334E-2</v>
      </c>
      <c r="P7" t="s">
        <v>56</v>
      </c>
      <c r="Q7">
        <f>AVERAGE(B1743:B1802)</f>
        <v>0.34896666666666665</v>
      </c>
      <c r="R7">
        <f>AVERAGE(L22:L26)</f>
        <v>0.38393333333333335</v>
      </c>
      <c r="S7">
        <f>AVERAGE(M22:M26)</f>
        <v>-3.4966666666666688E-2</v>
      </c>
      <c r="V7">
        <v>398.65</v>
      </c>
      <c r="W7">
        <f>CORREL(L3:L105,V3:V105)</f>
        <v>0.84992179011386437</v>
      </c>
      <c r="Z7">
        <v>2014</v>
      </c>
      <c r="AA7">
        <v>2.0299999999999998</v>
      </c>
      <c r="AB7" t="s">
        <v>56</v>
      </c>
      <c r="AC7">
        <f>AVERAGE(AA22:AA26)</f>
        <v>1.8339999999999996</v>
      </c>
      <c r="AD7">
        <f>CORREL(E3:E21,AA3:AA21)</f>
        <v>0.80424442431465637</v>
      </c>
      <c r="AG7">
        <f>CORREL(L3:L21,AA3:AA21)</f>
        <v>0.71570058237606815</v>
      </c>
      <c r="AI7" t="s">
        <v>57</v>
      </c>
      <c r="AJ7" t="s">
        <v>57</v>
      </c>
      <c r="AM7">
        <v>2014</v>
      </c>
      <c r="AN7">
        <v>-0.14083333333333331</v>
      </c>
      <c r="AO7">
        <f>AN7/10</f>
        <v>-1.4083333333333331E-2</v>
      </c>
      <c r="AP7">
        <f>E7-AO7</f>
        <v>0.59416666666666673</v>
      </c>
      <c r="AQ7">
        <f>AP7-AP73</f>
        <v>0.6472500000000001</v>
      </c>
      <c r="AR7">
        <f>AP7-AQ7</f>
        <v>-5.3083333333333371E-2</v>
      </c>
      <c r="AS7">
        <f>AQ7-((2047-AM7)*0.0033)</f>
        <v>0.53835000000000011</v>
      </c>
      <c r="AT7">
        <f>AR7+((2047-AM7)*0.0033)</f>
        <v>5.5816666666666626E-2</v>
      </c>
      <c r="AW7">
        <v>2014</v>
      </c>
      <c r="AX7">
        <v>0.5800833333333334</v>
      </c>
      <c r="AY7">
        <v>-0.14083333333333331</v>
      </c>
      <c r="AZ7">
        <f>AY7/10</f>
        <v>-1.4083333333333331E-2</v>
      </c>
      <c r="BA7">
        <v>0.113</v>
      </c>
      <c r="BB7">
        <f>AX7-AZ7-BA7</f>
        <v>0.48116666666666674</v>
      </c>
      <c r="BE7">
        <v>0.5800833333333334</v>
      </c>
      <c r="BF7">
        <f>L7</f>
        <v>0.51160000000000005</v>
      </c>
      <c r="BG7">
        <f>AS7</f>
        <v>0.53835000000000011</v>
      </c>
      <c r="BH7">
        <f>BB7</f>
        <v>0.48116666666666674</v>
      </c>
      <c r="BJ7">
        <f>(AVERAGE(BE7:BE36))/3</f>
        <v>0.11633333333333334</v>
      </c>
      <c r="BK7">
        <f>(AVERAGE(BF7:BF36))/3</f>
        <v>0.10721944444444442</v>
      </c>
      <c r="BL7">
        <f>(AVERAGE(BG7:BG36))/3</f>
        <v>0.11144907407407405</v>
      </c>
      <c r="BM7">
        <f>(AVERAGE(BH7:BH36))/3</f>
        <v>0.10325740740740742</v>
      </c>
    </row>
    <row r="8" spans="1:65">
      <c r="A8" t="s">
        <v>58</v>
      </c>
      <c r="B8">
        <v>-0.21299999999999999</v>
      </c>
      <c r="D8">
        <v>2013</v>
      </c>
      <c r="E8">
        <v>0.51491666666666658</v>
      </c>
      <c r="H8">
        <f>E8-E74</f>
        <v>0.55541666666666656</v>
      </c>
      <c r="I8">
        <f>E8-H8</f>
        <v>-4.049999999999998E-2</v>
      </c>
      <c r="L8">
        <f>H8-((2047-D8)*0.0033)</f>
        <v>0.44321666666666659</v>
      </c>
      <c r="M8">
        <f>I8+((2047-D8)*0.0033)</f>
        <v>7.1700000000000014E-2</v>
      </c>
      <c r="P8" t="s">
        <v>59</v>
      </c>
      <c r="Q8">
        <f>AVERAGE(B1683:B1742)</f>
        <v>0.2030000000000001</v>
      </c>
      <c r="R8">
        <f>AVERAGE(L27:L31)</f>
        <v>0.23148333333333332</v>
      </c>
      <c r="S8">
        <f>AVERAGE(M27:M31)</f>
        <v>-2.8483333333333315E-2</v>
      </c>
      <c r="V8">
        <v>396.52</v>
      </c>
      <c r="W8" t="s">
        <v>60</v>
      </c>
      <c r="Z8">
        <v>2013</v>
      </c>
      <c r="AA8">
        <v>2.41</v>
      </c>
      <c r="AB8" t="s">
        <v>59</v>
      </c>
      <c r="AC8">
        <f>AVERAGE(AA27:AA31)</f>
        <v>1.1020000000000001</v>
      </c>
      <c r="AD8" t="s">
        <v>61</v>
      </c>
      <c r="AG8" t="s">
        <v>61</v>
      </c>
      <c r="AI8">
        <f>CORREL(E39:E48,V39:V48)</f>
        <v>0.61427786394927364</v>
      </c>
      <c r="AJ8">
        <f>CORREL(L39:L48,V39:V48)</f>
        <v>-4.6943785631755913E-2</v>
      </c>
      <c r="AM8">
        <v>2013</v>
      </c>
      <c r="AN8">
        <v>2.4999999999999974E-3</v>
      </c>
      <c r="AO8">
        <f>AN8/10</f>
        <v>2.4999999999999973E-4</v>
      </c>
      <c r="AP8">
        <f>E8-AO8</f>
        <v>0.51466666666666661</v>
      </c>
      <c r="AQ8">
        <f>AP8-AP74</f>
        <v>0.56591666666666662</v>
      </c>
      <c r="AR8">
        <f>AP8-AQ8</f>
        <v>-5.1250000000000018E-2</v>
      </c>
      <c r="AS8">
        <f>AQ8-((2047-AM8)*0.0033)</f>
        <v>0.45371666666666666</v>
      </c>
      <c r="AT8">
        <f>AR8+((2047-AM8)*0.0033)</f>
        <v>6.0949999999999976E-2</v>
      </c>
      <c r="AW8">
        <v>2013</v>
      </c>
      <c r="AX8">
        <v>0.51491666666666658</v>
      </c>
      <c r="AY8">
        <v>2.4999999999999974E-3</v>
      </c>
      <c r="AZ8">
        <f>AY8/10</f>
        <v>2.4999999999999973E-4</v>
      </c>
      <c r="BA8">
        <v>0.11550000000000001</v>
      </c>
      <c r="BB8">
        <f>AX8-AZ8-BA8</f>
        <v>0.39916666666666661</v>
      </c>
      <c r="BE8">
        <v>0.51491666666666658</v>
      </c>
      <c r="BF8">
        <f>L8</f>
        <v>0.44321666666666659</v>
      </c>
      <c r="BG8">
        <f>AS8</f>
        <v>0.45371666666666666</v>
      </c>
      <c r="BH8">
        <f>BB8</f>
        <v>0.39916666666666661</v>
      </c>
      <c r="BJ8">
        <f>(AVERAGE(BE8:BE37))/3</f>
        <v>0.10973148148148149</v>
      </c>
      <c r="BK8">
        <f>(AVERAGE(BF8:BF37))/3</f>
        <v>0.10278981481481481</v>
      </c>
      <c r="BL8">
        <f>(AVERAGE(BG8:BG37))/3</f>
        <v>0.10655092592592591</v>
      </c>
      <c r="BM8">
        <f>(AVERAGE(BH8:BH37))/3</f>
        <v>9.9404629629629648E-2</v>
      </c>
    </row>
    <row r="9" spans="1:65">
      <c r="A9" t="s">
        <v>62</v>
      </c>
      <c r="B9">
        <v>-0.125</v>
      </c>
      <c r="D9">
        <v>2012</v>
      </c>
      <c r="E9">
        <v>0.47083333333333327</v>
      </c>
      <c r="H9">
        <f>E9-E75</f>
        <v>0.5429166666666666</v>
      </c>
      <c r="I9">
        <f>E9-H9</f>
        <v>-7.2083333333333333E-2</v>
      </c>
      <c r="L9">
        <f>H9-((2047-D9)*0.0033)</f>
        <v>0.42741666666666661</v>
      </c>
      <c r="M9">
        <f>I9+((2047-D9)*0.0033)</f>
        <v>4.3416666666666673E-2</v>
      </c>
      <c r="P9" t="s">
        <v>63</v>
      </c>
      <c r="Q9">
        <f>AVERAGE(B1623:B1682)</f>
        <v>0.10489999999999998</v>
      </c>
      <c r="R9">
        <f>AVERAGE(L32:L36)</f>
        <v>0.16676666666666667</v>
      </c>
      <c r="S9">
        <f>AVERAGE(M32:M36)</f>
        <v>-6.1866666666666681E-2</v>
      </c>
      <c r="V9">
        <v>393.85</v>
      </c>
      <c r="W9">
        <f>CORREL(M3:M105,V3:V105)</f>
        <v>4.9787677836219672E-2</v>
      </c>
      <c r="Z9">
        <v>2012</v>
      </c>
      <c r="AA9">
        <v>2.39</v>
      </c>
      <c r="AB9" t="s">
        <v>63</v>
      </c>
      <c r="AC9">
        <f>AVERAGE(AA32:AA36)</f>
        <v>1.7939999999999998</v>
      </c>
      <c r="AD9">
        <f>CORREL(Q3:Q6,AC3:AC6)</f>
        <v>0.96854203027330221</v>
      </c>
      <c r="AG9">
        <f>CORREL(R3:R6,AC3:AC6)</f>
        <v>0.91385367452780264</v>
      </c>
      <c r="AI9" t="s">
        <v>64</v>
      </c>
      <c r="AJ9" t="s">
        <v>64</v>
      </c>
      <c r="AM9">
        <v>2012</v>
      </c>
      <c r="AN9">
        <v>-0.59916666666666674</v>
      </c>
      <c r="AO9">
        <f>AN9/10</f>
        <v>-5.9916666666666674E-2</v>
      </c>
      <c r="AP9">
        <f>E9-AO9</f>
        <v>0.53074999999999994</v>
      </c>
      <c r="AQ9">
        <f>AP9-AP75</f>
        <v>0.58766666666666656</v>
      </c>
      <c r="AR9">
        <f>AP9-AQ9</f>
        <v>-5.6916666666666615E-2</v>
      </c>
      <c r="AS9">
        <f>AQ9-((2047-AM9)*0.0033)</f>
        <v>0.47216666666666657</v>
      </c>
      <c r="AT9">
        <f>AR9+((2047-AM9)*0.0033)</f>
        <v>5.858333333333339E-2</v>
      </c>
      <c r="AW9">
        <v>2012</v>
      </c>
      <c r="AX9">
        <v>0.47083333333333327</v>
      </c>
      <c r="AY9">
        <v>-0.59916666666666674</v>
      </c>
      <c r="AZ9">
        <f>AY9/10</f>
        <v>-5.9916666666666674E-2</v>
      </c>
      <c r="BA9">
        <v>0.11749999999999999</v>
      </c>
      <c r="BB9">
        <f>AX9-AZ9-BA9</f>
        <v>0.41324999999999995</v>
      </c>
      <c r="BE9">
        <v>0.47083333333333327</v>
      </c>
      <c r="BF9">
        <f>L9</f>
        <v>0.42741666666666661</v>
      </c>
      <c r="BG9">
        <f>AS9</f>
        <v>0.47216666666666657</v>
      </c>
      <c r="BH9">
        <f>BB9</f>
        <v>0.41324999999999995</v>
      </c>
      <c r="BJ9">
        <f>(AVERAGE(BE9:BE38))/3</f>
        <v>0.10616666666666667</v>
      </c>
      <c r="BK9">
        <f>(AVERAGE(BF9:BF38))/3</f>
        <v>0.10290833333333331</v>
      </c>
      <c r="BL9">
        <f>(AVERAGE(BG9:BG38))/3</f>
        <v>0.10328425925925926</v>
      </c>
      <c r="BM9">
        <f>(AVERAGE(BH9:BH38))/3</f>
        <v>9.6532407407407414E-2</v>
      </c>
    </row>
    <row r="10" spans="1:65">
      <c r="A10" t="s">
        <v>65</v>
      </c>
      <c r="B10">
        <v>-0.23699999999999999</v>
      </c>
      <c r="D10">
        <v>2011</v>
      </c>
      <c r="E10">
        <v>0.42483333333333334</v>
      </c>
      <c r="H10">
        <f>E10-E76</f>
        <v>0.40016666666666667</v>
      </c>
      <c r="I10">
        <f>E10-H10</f>
        <v>2.466666666666667E-2</v>
      </c>
      <c r="L10">
        <f>H10-((2047-D10)*0.0033)</f>
        <v>0.28136666666666665</v>
      </c>
      <c r="M10">
        <f>I10+((2047-D10)*0.0033)</f>
        <v>0.14346666666666669</v>
      </c>
      <c r="P10" t="s">
        <v>66</v>
      </c>
      <c r="Q10">
        <f>AVERAGE(B1563:B1622)</f>
        <v>8.4850000000000037E-2</v>
      </c>
      <c r="R10">
        <f>AVERAGE(L37:L41)</f>
        <v>0.18681666666666669</v>
      </c>
      <c r="S10">
        <f>AVERAGE(M37:M41)</f>
        <v>-0.10196666666666668</v>
      </c>
      <c r="V10">
        <v>391.65</v>
      </c>
      <c r="Z10">
        <v>2011</v>
      </c>
      <c r="AA10">
        <v>1.7</v>
      </c>
      <c r="AB10" t="s">
        <v>66</v>
      </c>
      <c r="AC10">
        <f>AVERAGE(AA37:AA41)</f>
        <v>1.3880000000000001</v>
      </c>
      <c r="AI10">
        <f>CORREL(E24:E38,V24:V38)</f>
        <v>0.66593294685226623</v>
      </c>
      <c r="AJ10">
        <f>CORREL(L24:L38,V24:V38)</f>
        <v>0.21115018590276566</v>
      </c>
      <c r="AM10">
        <v>2011</v>
      </c>
      <c r="AN10">
        <v>-1.1616666666666664</v>
      </c>
      <c r="AO10">
        <f>AN10/10</f>
        <v>-0.11616666666666664</v>
      </c>
      <c r="AP10">
        <f>E10-AO10</f>
        <v>0.54099999999999993</v>
      </c>
      <c r="AQ10">
        <f>AP10-AP76</f>
        <v>0.48649999999999993</v>
      </c>
      <c r="AR10">
        <f>AP10-AQ10</f>
        <v>5.4499999999999993E-2</v>
      </c>
      <c r="AS10">
        <f>AQ10-((2047-AM10)*0.0033)</f>
        <v>0.36769999999999992</v>
      </c>
      <c r="AT10">
        <f>AR10+((2047-AM10)*0.0033)</f>
        <v>0.17330000000000001</v>
      </c>
      <c r="AW10">
        <v>2011</v>
      </c>
      <c r="AX10">
        <v>0.42483333333333334</v>
      </c>
      <c r="AY10">
        <v>-1.1616666666666664</v>
      </c>
      <c r="AZ10">
        <f>AY10/10</f>
        <v>-0.11616666666666664</v>
      </c>
      <c r="BA10">
        <v>0.11899999999999999</v>
      </c>
      <c r="BB10">
        <f>AX10-AZ10-BA10</f>
        <v>0.42199999999999993</v>
      </c>
      <c r="BE10">
        <v>0.42483333333333334</v>
      </c>
      <c r="BF10">
        <f>L10</f>
        <v>0.28136666666666665</v>
      </c>
      <c r="BG10">
        <f>AS10</f>
        <v>0.36769999999999992</v>
      </c>
      <c r="BH10">
        <f>BB10</f>
        <v>0.42199999999999993</v>
      </c>
      <c r="BJ10">
        <f>(AVERAGE(BE10:BE39))/3</f>
        <v>0.10106759259259258</v>
      </c>
      <c r="BK10">
        <f>(AVERAGE(BF10:BF39))/3</f>
        <v>0.1002</v>
      </c>
      <c r="BL10">
        <f>(AVERAGE(BG10:BG39))/3</f>
        <v>9.968333333333336E-2</v>
      </c>
      <c r="BM10">
        <f>(AVERAGE(BH10:BH39))/3</f>
        <v>9.3232407407407417E-2</v>
      </c>
    </row>
    <row r="11" spans="1:65">
      <c r="A11" t="s">
        <v>67</v>
      </c>
      <c r="B11">
        <v>-0.439</v>
      </c>
      <c r="D11">
        <v>2010</v>
      </c>
      <c r="E11">
        <v>0.56041666666666667</v>
      </c>
      <c r="H11">
        <f>E11-E77</f>
        <v>0.41649999999999998</v>
      </c>
      <c r="I11">
        <f>E11-H11</f>
        <v>0.14391666666666669</v>
      </c>
      <c r="L11">
        <f>H11-((2047-D11)*0.0033)</f>
        <v>0.2944</v>
      </c>
      <c r="M11">
        <f>I11+((2047-D11)*0.0033)</f>
        <v>0.26601666666666668</v>
      </c>
      <c r="P11" t="s">
        <v>68</v>
      </c>
      <c r="Q11">
        <f>AVERAGE(B1503:B1562)</f>
        <v>-6.9483333333333286E-2</v>
      </c>
      <c r="R11">
        <f>AVERAGE(L42:L46)</f>
        <v>0.1846666666666667</v>
      </c>
      <c r="S11">
        <f>AVERAGE(M42:M46)</f>
        <v>-0.25414999999999999</v>
      </c>
      <c r="V11">
        <v>389.9</v>
      </c>
      <c r="Z11">
        <v>2010</v>
      </c>
      <c r="AA11">
        <v>2.4300000000000002</v>
      </c>
      <c r="AB11" t="s">
        <v>68</v>
      </c>
      <c r="AC11">
        <f>AVERAGE(AA42:AA46)</f>
        <v>1.5099999999999998</v>
      </c>
      <c r="AD11" t="s">
        <v>50</v>
      </c>
      <c r="AG11" t="s">
        <v>50</v>
      </c>
      <c r="AI11" t="s">
        <v>69</v>
      </c>
      <c r="AJ11" t="s">
        <v>69</v>
      </c>
      <c r="AM11">
        <v>2010</v>
      </c>
      <c r="AN11">
        <v>0.76416666666666666</v>
      </c>
      <c r="AO11">
        <f>AN11/10</f>
        <v>7.6416666666666661E-2</v>
      </c>
      <c r="AP11">
        <f>E11-AO11</f>
        <v>0.48399999999999999</v>
      </c>
      <c r="AQ11">
        <f>AP11-AP77</f>
        <v>0.33433333333333332</v>
      </c>
      <c r="AR11">
        <f>AP11-AQ11</f>
        <v>0.14966666666666667</v>
      </c>
      <c r="AS11">
        <f>AQ11-((2047-AM11)*0.0033)</f>
        <v>0.21223333333333333</v>
      </c>
      <c r="AT11">
        <f>AR11+((2047-AM11)*0.0033)</f>
        <v>0.27176666666666666</v>
      </c>
      <c r="AW11">
        <v>2010</v>
      </c>
      <c r="AX11">
        <v>0.56041666666666667</v>
      </c>
      <c r="AY11">
        <v>0.76416666666666666</v>
      </c>
      <c r="AZ11">
        <f>AY11/10</f>
        <v>7.6416666666666661E-2</v>
      </c>
      <c r="BA11">
        <v>0.12</v>
      </c>
      <c r="BB11">
        <f>AX11-AZ11-BA11</f>
        <v>0.36399999999999999</v>
      </c>
      <c r="BE11">
        <v>0.56041666666666667</v>
      </c>
      <c r="BF11">
        <f>L11</f>
        <v>0.2944</v>
      </c>
      <c r="BG11">
        <f>AS11</f>
        <v>0.21223333333333333</v>
      </c>
      <c r="BH11">
        <f>BB11</f>
        <v>0.36399999999999999</v>
      </c>
      <c r="BJ11">
        <f>(AVERAGE(BE11:BE40))/3</f>
        <v>9.7901851851851837E-2</v>
      </c>
      <c r="BK11">
        <f>(AVERAGE(BF11:BF40))/3</f>
        <v>9.7817592592592609E-2</v>
      </c>
      <c r="BL11">
        <f>(AVERAGE(BG11:BG40))/3</f>
        <v>9.7453703703703723E-2</v>
      </c>
      <c r="BM11">
        <f>(AVERAGE(BH11:BH40))/3</f>
        <v>9.1525925925925941E-2</v>
      </c>
    </row>
    <row r="12" spans="1:65">
      <c r="A12" t="s">
        <v>70</v>
      </c>
      <c r="B12">
        <v>-0.45100000000000001</v>
      </c>
      <c r="D12">
        <v>2009</v>
      </c>
      <c r="E12">
        <v>0.50516666666666665</v>
      </c>
      <c r="H12">
        <f>E12-E78</f>
        <v>0.51049999999999995</v>
      </c>
      <c r="I12">
        <f>E12-H12</f>
        <v>-5.3333333333333011E-3</v>
      </c>
      <c r="L12">
        <f>H12-((2047-D12)*0.0033)</f>
        <v>0.38509999999999994</v>
      </c>
      <c r="M12">
        <f>I12+((2047-D12)*0.0033)</f>
        <v>0.12006666666666671</v>
      </c>
      <c r="P12" t="s">
        <v>71</v>
      </c>
      <c r="Q12">
        <f>AVERAGE(B1443:B1502)</f>
        <v>-8.5949999999999985E-2</v>
      </c>
      <c r="R12">
        <f>AVERAGE(L47:L51)</f>
        <v>9.8400000000000001E-2</v>
      </c>
      <c r="S12">
        <f>AVERAGE(M47:M51)</f>
        <v>-0.18434999999999999</v>
      </c>
      <c r="V12">
        <v>387.43</v>
      </c>
      <c r="Z12">
        <v>2009</v>
      </c>
      <c r="AA12">
        <v>1.61</v>
      </c>
      <c r="AB12" t="s">
        <v>71</v>
      </c>
      <c r="AC12">
        <f>AVERAGE(AA47:AA51)</f>
        <v>1.0939999999999999</v>
      </c>
      <c r="AD12">
        <f>CORREL(E49:E62,AA49:AA62)</f>
        <v>0.12380441466012414</v>
      </c>
      <c r="AG12">
        <f>CORREL(L49:L62,AA49:AA62)</f>
        <v>0.3355879557521898</v>
      </c>
      <c r="AI12">
        <f>CORREL(E7:E23,V7:V23)</f>
        <v>0.44301365686701477</v>
      </c>
      <c r="AJ12">
        <f>CORREL(L7:L23,V7:V23)</f>
        <v>-0.11936088970116707</v>
      </c>
      <c r="AM12">
        <v>2009</v>
      </c>
      <c r="AN12">
        <v>-0.35249999999999998</v>
      </c>
      <c r="AO12">
        <f>AN12/10</f>
        <v>-3.5249999999999997E-2</v>
      </c>
      <c r="AP12">
        <f>E12-AO12</f>
        <v>0.54041666666666666</v>
      </c>
      <c r="AQ12">
        <f>AP12-AP78</f>
        <v>0.45633333333333331</v>
      </c>
      <c r="AR12">
        <f>AP12-AQ12</f>
        <v>8.4083333333333343E-2</v>
      </c>
      <c r="AS12">
        <f>AQ12-((2047-AM12)*0.0033)</f>
        <v>0.3309333333333333</v>
      </c>
      <c r="AT12">
        <f>AR12+((2047-AM12)*0.0033)</f>
        <v>0.20948333333333335</v>
      </c>
      <c r="AW12">
        <v>2009</v>
      </c>
      <c r="AX12">
        <v>0.50516666666666665</v>
      </c>
      <c r="AY12">
        <v>-0.35249999999999998</v>
      </c>
      <c r="AZ12">
        <f>AY12/10</f>
        <v>-3.5249999999999997E-2</v>
      </c>
      <c r="BA12">
        <v>0.11899999999999999</v>
      </c>
      <c r="BB12">
        <f>AX12-AZ12-BA12</f>
        <v>0.42141666666666666</v>
      </c>
      <c r="BE12">
        <v>0.50516666666666665</v>
      </c>
      <c r="BF12">
        <f>L12</f>
        <v>0.38509999999999994</v>
      </c>
      <c r="BG12">
        <f>AS12</f>
        <v>0.3309333333333333</v>
      </c>
      <c r="BH12">
        <f>BB12</f>
        <v>0.42141666666666666</v>
      </c>
      <c r="BJ12">
        <f>(AVERAGE(BE12:BE41))/3</f>
        <v>9.2701851851851827E-2</v>
      </c>
      <c r="BK12">
        <f>(AVERAGE(BF12:BF41))/3</f>
        <v>9.584259259259259E-2</v>
      </c>
      <c r="BL12">
        <f>(AVERAGE(BG12:BG41))/3</f>
        <v>9.6596296296296333E-2</v>
      </c>
      <c r="BM12">
        <f>(AVERAGE(BH12:BH41))/3</f>
        <v>8.940648148148149E-2</v>
      </c>
    </row>
    <row r="13" spans="1:65">
      <c r="A13" t="s">
        <v>72</v>
      </c>
      <c r="B13">
        <v>-0.187</v>
      </c>
      <c r="D13">
        <v>2008</v>
      </c>
      <c r="E13">
        <v>0.39508333333333329</v>
      </c>
      <c r="H13">
        <f>E13-E79</f>
        <v>0.42158333333333331</v>
      </c>
      <c r="I13">
        <f>E13-H13</f>
        <v>-2.6500000000000024E-2</v>
      </c>
      <c r="L13">
        <f>H13-((2047-D13)*0.0033)</f>
        <v>0.29288333333333327</v>
      </c>
      <c r="M13">
        <f>I13+((2047-D13)*0.0033)</f>
        <v>0.10219999999999999</v>
      </c>
      <c r="P13" t="s">
        <v>73</v>
      </c>
      <c r="Q13">
        <f>AVERAGE(B1383:B1442)</f>
        <v>-7.3033333333333353E-2</v>
      </c>
      <c r="R13">
        <f>AVERAGE(L52:L56)</f>
        <v>-1.0266666666666696E-2</v>
      </c>
      <c r="S13">
        <f>AVERAGE(M52:M56)</f>
        <v>-6.2766666666666637E-2</v>
      </c>
      <c r="V13">
        <v>385.6</v>
      </c>
      <c r="Z13">
        <v>2008</v>
      </c>
      <c r="AA13">
        <v>1.79</v>
      </c>
      <c r="AB13" t="s">
        <v>73</v>
      </c>
      <c r="AC13">
        <f>AVERAGE(AA52:AA56)</f>
        <v>1.0239999999999998</v>
      </c>
      <c r="AD13" t="s">
        <v>74</v>
      </c>
      <c r="AG13" t="s">
        <v>74</v>
      </c>
      <c r="AI13" t="s">
        <v>43</v>
      </c>
      <c r="AJ13" t="s">
        <v>43</v>
      </c>
      <c r="AM13">
        <v>2008</v>
      </c>
      <c r="AN13">
        <v>-1.1133333333333335</v>
      </c>
      <c r="AO13">
        <f>AN13/10</f>
        <v>-0.11133333333333335</v>
      </c>
      <c r="AP13">
        <f>E13-AO13</f>
        <v>0.50641666666666663</v>
      </c>
      <c r="AQ13">
        <f>AP13-AP79</f>
        <v>0.6117499999999999</v>
      </c>
      <c r="AR13">
        <f>AP13-AQ13</f>
        <v>-0.10533333333333328</v>
      </c>
      <c r="AS13">
        <f>AQ13-((2047-AM13)*0.0033)</f>
        <v>0.48304999999999987</v>
      </c>
      <c r="AT13">
        <f>AR13+((2047-AM13)*0.0033)</f>
        <v>2.336666666666673E-2</v>
      </c>
      <c r="AW13">
        <v>2008</v>
      </c>
      <c r="AX13">
        <v>0.39508333333333329</v>
      </c>
      <c r="AY13">
        <v>-1.1133333333333335</v>
      </c>
      <c r="AZ13">
        <f>AY13/10</f>
        <v>-0.11133333333333335</v>
      </c>
      <c r="BA13">
        <v>0.11749999999999999</v>
      </c>
      <c r="BB13">
        <f>AX13-AZ13-BA13</f>
        <v>0.38891666666666663</v>
      </c>
      <c r="BE13">
        <v>0.39508333333333329</v>
      </c>
      <c r="BF13">
        <f>L13</f>
        <v>0.29288333333333327</v>
      </c>
      <c r="BG13">
        <f>AS13</f>
        <v>0.48304999999999987</v>
      </c>
      <c r="BH13">
        <f>BB13</f>
        <v>0.38891666666666663</v>
      </c>
      <c r="BJ13">
        <f>(AVERAGE(BE13:BE42))/3</f>
        <v>8.7726851851851848E-2</v>
      </c>
      <c r="BK13">
        <f>(AVERAGE(BF13:BF42))/3</f>
        <v>9.4442592592592592E-2</v>
      </c>
      <c r="BL13">
        <f>(AVERAGE(BG13:BG42))/3</f>
        <v>9.5712962962962986E-2</v>
      </c>
      <c r="BM13">
        <f>(AVERAGE(BH13:BH42))/3</f>
        <v>8.6719444444444446E-2</v>
      </c>
    </row>
    <row r="14" spans="1:65">
      <c r="A14" t="s">
        <v>75</v>
      </c>
      <c r="B14">
        <v>-0.25700000000000001</v>
      </c>
      <c r="D14">
        <v>2007</v>
      </c>
      <c r="E14">
        <v>0.49166666666666664</v>
      </c>
      <c r="H14">
        <f>E14-E80</f>
        <v>0.47133333333333333</v>
      </c>
      <c r="I14">
        <f>E14-H14</f>
        <v>2.0333333333333314E-2</v>
      </c>
      <c r="L14">
        <f>H14-((2047-D14)*0.0033)</f>
        <v>0.33933333333333332</v>
      </c>
      <c r="M14">
        <f>I14+((2047-D14)*0.0033)</f>
        <v>0.15233333333333332</v>
      </c>
      <c r="P14" t="s">
        <v>76</v>
      </c>
      <c r="Q14">
        <f>AVERAGE(B1323:B1382)</f>
        <v>-3.386666666666667E-2</v>
      </c>
      <c r="R14">
        <f>AVERAGE(L57:L61)</f>
        <v>6.9499999999999675E-3</v>
      </c>
      <c r="S14">
        <f>AVERAGE(M57:M61)</f>
        <v>-4.0816666666666633E-2</v>
      </c>
      <c r="V14">
        <v>383.79</v>
      </c>
      <c r="Z14">
        <v>2007</v>
      </c>
      <c r="AA14">
        <v>2.09</v>
      </c>
      <c r="AB14" t="s">
        <v>76</v>
      </c>
      <c r="AC14">
        <f>AVERAGE(AA57:AA61)</f>
        <v>0.62200000000000011</v>
      </c>
      <c r="AD14">
        <f>CORREL(E50:E54,AA50:AA54)</f>
        <v>0.73694679421526632</v>
      </c>
      <c r="AG14">
        <f>CORREL(L50:L54,AA50:AA54)</f>
        <v>0.94736825126052959</v>
      </c>
      <c r="AI14">
        <f>CORREL(E3:E6,V3:V6)</f>
        <v>-0.82706975159990581</v>
      </c>
      <c r="AJ14">
        <f>CORREL(L3:L6,V3:V6)</f>
        <v>-0.70593988759639881</v>
      </c>
      <c r="AM14">
        <v>2007</v>
      </c>
      <c r="AN14">
        <v>0.32249999999999995</v>
      </c>
      <c r="AO14">
        <f>AN14/10</f>
        <v>3.2249999999999994E-2</v>
      </c>
      <c r="AP14">
        <f>E14-AO14</f>
        <v>0.45941666666666664</v>
      </c>
      <c r="AQ14">
        <f>AP14-AP80</f>
        <v>0.56099999999999994</v>
      </c>
      <c r="AR14">
        <f>AP14-AQ14</f>
        <v>-0.1015833333333333</v>
      </c>
      <c r="AS14">
        <f>AQ14-((2047-AM14)*0.0033)</f>
        <v>0.42899999999999994</v>
      </c>
      <c r="AT14">
        <f>AR14+((2047-AM14)*0.0033)</f>
        <v>3.0416666666666703E-2</v>
      </c>
      <c r="AW14">
        <v>2007</v>
      </c>
      <c r="AX14">
        <v>0.49166666666666664</v>
      </c>
      <c r="AY14">
        <v>0.32250000000000001</v>
      </c>
      <c r="AZ14">
        <f>AY14/10</f>
        <v>3.2250000000000001E-2</v>
      </c>
      <c r="BA14">
        <v>0.11550000000000001</v>
      </c>
      <c r="BB14">
        <f>AX14-AZ14-BA14</f>
        <v>0.34391666666666665</v>
      </c>
      <c r="BE14">
        <v>0.49166666666666664</v>
      </c>
      <c r="BF14">
        <f>L14</f>
        <v>0.33933333333333332</v>
      </c>
      <c r="BG14">
        <f>AS14</f>
        <v>0.42899999999999994</v>
      </c>
      <c r="BH14">
        <f>BB14</f>
        <v>0.34391666666666665</v>
      </c>
      <c r="BJ14">
        <f>(AVERAGE(BE14:BE43))/3</f>
        <v>8.2651851851851837E-2</v>
      </c>
      <c r="BK14">
        <f>(AVERAGE(BF14:BF43))/3</f>
        <v>9.285740740740743E-2</v>
      </c>
      <c r="BL14">
        <f>(AVERAGE(BG14:BG43))/3</f>
        <v>9.2361111111111116E-2</v>
      </c>
      <c r="BM14">
        <f>(AVERAGE(BH14:BH43))/3</f>
        <v>8.2633333333333336E-2</v>
      </c>
    </row>
    <row r="15" spans="1:65">
      <c r="A15" t="s">
        <v>77</v>
      </c>
      <c r="B15">
        <v>-0.29599999999999999</v>
      </c>
      <c r="D15">
        <v>2006</v>
      </c>
      <c r="E15">
        <v>0.50575000000000003</v>
      </c>
      <c r="H15">
        <f>E15-E81</f>
        <v>0.49233333333333335</v>
      </c>
      <c r="I15">
        <f>E15-H15</f>
        <v>1.3416666666666688E-2</v>
      </c>
      <c r="L15">
        <f>H15-((2047-D15)*0.0033)</f>
        <v>0.35703333333333331</v>
      </c>
      <c r="M15">
        <f>I15+((2047-D15)*0.0033)</f>
        <v>0.14871666666666669</v>
      </c>
      <c r="P15" t="s">
        <v>78</v>
      </c>
      <c r="Q15">
        <f>AVERAGE(B1263:B1322)</f>
        <v>-8.0433333333333287E-2</v>
      </c>
      <c r="R15">
        <f>AVERAGE(L62:L66)</f>
        <v>-5.8666666666666641E-3</v>
      </c>
      <c r="S15">
        <f>AVERAGE(M62:M66)</f>
        <v>-7.456666666666667E-2</v>
      </c>
      <c r="V15">
        <v>381.9</v>
      </c>
      <c r="Z15">
        <v>2006</v>
      </c>
      <c r="AA15">
        <v>1.75</v>
      </c>
      <c r="AB15" t="s">
        <v>78</v>
      </c>
      <c r="AC15">
        <f>AVERAGE(AA62:AA66)</f>
        <v>0.96</v>
      </c>
      <c r="AD15" t="s">
        <v>57</v>
      </c>
      <c r="AG15" t="s">
        <v>57</v>
      </c>
      <c r="AM15">
        <v>2006</v>
      </c>
      <c r="AN15">
        <v>-0.28916666666666663</v>
      </c>
      <c r="AO15">
        <f>AN15/10</f>
        <v>-2.8916666666666663E-2</v>
      </c>
      <c r="AP15">
        <f>E15-AO15</f>
        <v>0.53466666666666673</v>
      </c>
      <c r="AQ15">
        <f>AP15-AP81</f>
        <v>0.58033333333333337</v>
      </c>
      <c r="AR15">
        <f>AP15-AQ15</f>
        <v>-4.5666666666666633E-2</v>
      </c>
      <c r="AS15">
        <f>AQ15-((2047-AM15)*0.0033)</f>
        <v>0.44503333333333339</v>
      </c>
      <c r="AT15">
        <f>AR15+((2047-AM15)*0.0033)</f>
        <v>8.963333333333337E-2</v>
      </c>
      <c r="AW15">
        <v>2006</v>
      </c>
      <c r="AX15">
        <v>0.50575000000000003</v>
      </c>
      <c r="AY15">
        <v>-0.28916666666666663</v>
      </c>
      <c r="AZ15">
        <f>AY15/10</f>
        <v>-2.8916666666666663E-2</v>
      </c>
      <c r="BA15">
        <v>0.113</v>
      </c>
      <c r="BB15">
        <f>AX15-AZ15-BA15</f>
        <v>0.42166666666666675</v>
      </c>
      <c r="BE15">
        <v>0.50575000000000003</v>
      </c>
      <c r="BF15">
        <f>L15</f>
        <v>0.35703333333333331</v>
      </c>
      <c r="BG15">
        <f>AS15</f>
        <v>0.44503333333333339</v>
      </c>
      <c r="BH15">
        <f>BB15</f>
        <v>0.42166666666666675</v>
      </c>
      <c r="BJ15">
        <f>(AVERAGE(BE15:BE44))/3</f>
        <v>7.7712037037037038E-2</v>
      </c>
      <c r="BK15">
        <f>(AVERAGE(BF15:BF44))/3</f>
        <v>9.3103703703703702E-2</v>
      </c>
      <c r="BL15">
        <f>(AVERAGE(BG15:BG44))/3</f>
        <v>9.0221296296296286E-2</v>
      </c>
      <c r="BM15">
        <f>(AVERAGE(BH15:BH44))/3</f>
        <v>8.008148148148149E-2</v>
      </c>
    </row>
    <row r="16" spans="1:65">
      <c r="A16" t="s">
        <v>79</v>
      </c>
      <c r="B16">
        <v>-0.35599999999999998</v>
      </c>
      <c r="D16">
        <v>2005</v>
      </c>
      <c r="E16">
        <v>0.54608333333333337</v>
      </c>
      <c r="H16">
        <f>E16-E82</f>
        <v>0.59900000000000009</v>
      </c>
      <c r="I16">
        <f>E16-H16</f>
        <v>-5.2916666666666723E-2</v>
      </c>
      <c r="L16">
        <f>H16-((2047-D16)*0.0033)</f>
        <v>0.46040000000000009</v>
      </c>
      <c r="M16">
        <f>I16+((2047-D16)*0.0033)</f>
        <v>8.5683333333333278E-2</v>
      </c>
      <c r="P16" t="s">
        <v>80</v>
      </c>
      <c r="Q16">
        <f>AVERAGE(B1203:B1262)</f>
        <v>-4.7500000000000001E-2</v>
      </c>
      <c r="R16">
        <f>AVERAGE(L67:L71)</f>
        <v>1.8499999999999996E-2</v>
      </c>
      <c r="S16">
        <f>AVERAGE(M67:M71)</f>
        <v>-6.6000000000000003E-2</v>
      </c>
      <c r="V16">
        <v>379.8</v>
      </c>
      <c r="Z16">
        <v>2005</v>
      </c>
      <c r="AA16">
        <v>2.4300000000000002</v>
      </c>
      <c r="AB16" t="s">
        <v>80</v>
      </c>
      <c r="AD16">
        <f>CORREL(E39:E48,AA39:AA48)</f>
        <v>0.6153649135960696</v>
      </c>
      <c r="AG16">
        <f>CORREL(L39:L48,AA39:AA48)</f>
        <v>0.7300721014502477</v>
      </c>
      <c r="AM16">
        <v>2005</v>
      </c>
      <c r="AN16">
        <v>0.45916666666666672</v>
      </c>
      <c r="AO16">
        <f>AN16/10</f>
        <v>4.5916666666666675E-2</v>
      </c>
      <c r="AP16">
        <f>E16-AO16</f>
        <v>0.50016666666666665</v>
      </c>
      <c r="AQ16">
        <f>AP16-AP82</f>
        <v>0.49633333333333329</v>
      </c>
      <c r="AR16">
        <f>AP16-AQ16</f>
        <v>3.8333333333333552E-3</v>
      </c>
      <c r="AS16">
        <f>AQ16-((2047-AM16)*0.0033)</f>
        <v>0.35773333333333329</v>
      </c>
      <c r="AT16">
        <f>AR16+((2047-AM16)*0.0033)</f>
        <v>0.14243333333333336</v>
      </c>
      <c r="AW16">
        <v>2005</v>
      </c>
      <c r="AX16">
        <v>0.54608333333333337</v>
      </c>
      <c r="AY16">
        <v>0.45916666666666672</v>
      </c>
      <c r="AZ16">
        <f>AY16/10</f>
        <v>4.5916666666666675E-2</v>
      </c>
      <c r="BA16">
        <v>0.11</v>
      </c>
      <c r="BB16">
        <f>AX16-AZ16-BA16</f>
        <v>0.39016666666666666</v>
      </c>
      <c r="BE16">
        <v>0.54608333333333337</v>
      </c>
      <c r="BF16">
        <f>L16</f>
        <v>0.46040000000000009</v>
      </c>
      <c r="BG16">
        <f>AS16</f>
        <v>0.35773333333333329</v>
      </c>
      <c r="BH16">
        <f>BB16</f>
        <v>0.39016666666666666</v>
      </c>
      <c r="BJ16">
        <f>(AVERAGE(BE16:BE45))/3</f>
        <v>6.940925925925924E-2</v>
      </c>
      <c r="BK16">
        <f>(AVERAGE(BF16:BF45))/3</f>
        <v>8.9307407407407405E-2</v>
      </c>
      <c r="BL16">
        <f>(AVERAGE(BG16:BG45))/3</f>
        <v>8.5396296296296303E-2</v>
      </c>
      <c r="BM16">
        <f>(AVERAGE(BH16:BH45))/3</f>
        <v>7.5167592592592605E-2</v>
      </c>
    </row>
    <row r="17" spans="1:65">
      <c r="A17" t="s">
        <v>81</v>
      </c>
      <c r="B17">
        <v>-0.47899999999999998</v>
      </c>
      <c r="D17">
        <v>2004</v>
      </c>
      <c r="E17">
        <v>0.44800000000000012</v>
      </c>
      <c r="H17">
        <f>E17-E83</f>
        <v>0.45583333333333348</v>
      </c>
      <c r="I17">
        <f>E17-H17</f>
        <v>-7.8333333333333588E-3</v>
      </c>
      <c r="L17">
        <f>H17-((2047-D17)*0.0033)</f>
        <v>0.31393333333333351</v>
      </c>
      <c r="M17">
        <f>I17+((2047-D17)*0.0033)</f>
        <v>0.13406666666666664</v>
      </c>
      <c r="P17" t="s">
        <v>82</v>
      </c>
      <c r="Q17">
        <f>AVERAGE(B1143:B1202)</f>
        <v>-4.1133333333333327E-2</v>
      </c>
      <c r="R17">
        <f>AVERAGE(L72:L76)</f>
        <v>-0.13716666666666666</v>
      </c>
      <c r="S17">
        <f>AVERAGE(M72:M76)</f>
        <v>9.6033333333333346E-2</v>
      </c>
      <c r="V17">
        <v>377.52</v>
      </c>
      <c r="Z17">
        <v>2004</v>
      </c>
      <c r="AA17">
        <v>1.57</v>
      </c>
      <c r="AB17" t="s">
        <v>82</v>
      </c>
      <c r="AD17" t="s">
        <v>83</v>
      </c>
      <c r="AG17" t="s">
        <v>83</v>
      </c>
      <c r="AM17">
        <v>2004</v>
      </c>
      <c r="AN17">
        <v>0.16916666666666669</v>
      </c>
      <c r="AO17">
        <f>AN17/10</f>
        <v>1.691666666666667E-2</v>
      </c>
      <c r="AP17">
        <f>E17-AO17</f>
        <v>0.43108333333333343</v>
      </c>
      <c r="AQ17">
        <f>AP17-AP83</f>
        <v>0.41958333333333342</v>
      </c>
      <c r="AR17">
        <f>AP17-AQ17</f>
        <v>1.150000000000001E-2</v>
      </c>
      <c r="AS17">
        <f>AQ17-((2047-AM17)*0.0033)</f>
        <v>0.27768333333333339</v>
      </c>
      <c r="AT17">
        <f>AR17+((2047-AM17)*0.0033)</f>
        <v>0.15340000000000001</v>
      </c>
      <c r="AW17">
        <v>2004</v>
      </c>
      <c r="AX17">
        <v>0.44800000000000012</v>
      </c>
      <c r="AY17">
        <v>0.16916666666666669</v>
      </c>
      <c r="AZ17">
        <f>AY17/10</f>
        <v>1.691666666666667E-2</v>
      </c>
      <c r="BA17">
        <v>0.106</v>
      </c>
      <c r="BB17">
        <f>AX17-AZ17-BA17</f>
        <v>0.32508333333333345</v>
      </c>
      <c r="BE17">
        <v>0.44800000000000012</v>
      </c>
      <c r="BF17">
        <f>L17</f>
        <v>0.31393333333333351</v>
      </c>
      <c r="BG17">
        <f>AS17</f>
        <v>0.27768333333333339</v>
      </c>
      <c r="BH17">
        <f>BB17</f>
        <v>0.32508333333333345</v>
      </c>
      <c r="BJ17">
        <f>(AVERAGE(BE17:BE46))/3</f>
        <v>6.1688888888888876E-2</v>
      </c>
      <c r="BK17">
        <f>(AVERAGE(BF17:BF46))/3</f>
        <v>8.5715740740740773E-2</v>
      </c>
      <c r="BL17">
        <f>(AVERAGE(BG17:BG46))/3</f>
        <v>8.2899074074074083E-2</v>
      </c>
      <c r="BM17">
        <f>(AVERAGE(BH17:BH46))/3</f>
        <v>7.1155555555555569E-2</v>
      </c>
    </row>
    <row r="18" spans="1:65">
      <c r="A18" t="s">
        <v>84</v>
      </c>
      <c r="B18">
        <v>-0.441</v>
      </c>
      <c r="D18">
        <v>2003</v>
      </c>
      <c r="E18">
        <v>0.50758333333333328</v>
      </c>
      <c r="H18">
        <f>E18-E84</f>
        <v>0.53541666666666665</v>
      </c>
      <c r="I18">
        <f>E18-H18</f>
        <v>-2.7833333333333377E-2</v>
      </c>
      <c r="L18">
        <f>H18-((2047-D18)*0.0033)</f>
        <v>0.39021666666666666</v>
      </c>
      <c r="M18">
        <f>I18+((2047-D18)*0.0033)</f>
        <v>0.11736666666666662</v>
      </c>
      <c r="P18" t="s">
        <v>85</v>
      </c>
      <c r="Q18">
        <f>AVERAGE(B1083:B1142)</f>
        <v>2.9166666666666667E-2</v>
      </c>
      <c r="R18">
        <f>AVERAGE(L77:L81)</f>
        <v>-7.9666666666666663E-2</v>
      </c>
      <c r="S18">
        <f>AVERAGE(M77:M81)</f>
        <v>0.10883333333333334</v>
      </c>
      <c r="V18">
        <v>375.8</v>
      </c>
      <c r="Z18">
        <v>2003</v>
      </c>
      <c r="AA18">
        <v>2.29</v>
      </c>
      <c r="AB18" t="s">
        <v>85</v>
      </c>
      <c r="AD18">
        <f>CORREL(E40:E47,AA40:AA47)</f>
        <v>0.67933606474222186</v>
      </c>
      <c r="AG18">
        <f>CORREL(L40:L47,AA40:AA47)</f>
        <v>0.82686687023766203</v>
      </c>
      <c r="AM18">
        <v>2003</v>
      </c>
      <c r="AN18">
        <v>0.70500000000000007</v>
      </c>
      <c r="AO18">
        <f>AN18/10</f>
        <v>7.0500000000000007E-2</v>
      </c>
      <c r="AP18">
        <f>E18-AO18</f>
        <v>0.43708333333333327</v>
      </c>
      <c r="AQ18">
        <f>AP18-AP84</f>
        <v>0.45841666666666658</v>
      </c>
      <c r="AR18">
        <f>AP18-AQ18</f>
        <v>-2.1333333333333315E-2</v>
      </c>
      <c r="AS18">
        <f>AQ18-((2047-AM18)*0.0033)</f>
        <v>0.31321666666666659</v>
      </c>
      <c r="AT18">
        <f>AR18+((2047-AM18)*0.0033)</f>
        <v>0.12386666666666668</v>
      </c>
      <c r="AW18">
        <v>2003</v>
      </c>
      <c r="AX18">
        <v>0.50758333333333328</v>
      </c>
      <c r="AY18">
        <v>0.70500000000000007</v>
      </c>
      <c r="AZ18">
        <f>AY18/10</f>
        <v>7.0500000000000007E-2</v>
      </c>
      <c r="BA18">
        <v>0.10100000000000001</v>
      </c>
      <c r="BB18">
        <f>AX18-AZ18-BA18</f>
        <v>0.33608333333333329</v>
      </c>
      <c r="BE18">
        <v>0.50758333333333328</v>
      </c>
      <c r="BF18">
        <f>L18</f>
        <v>0.39021666666666666</v>
      </c>
      <c r="BG18">
        <f>AS18</f>
        <v>0.31321666666666659</v>
      </c>
      <c r="BH18">
        <f>BB18</f>
        <v>0.33608333333333329</v>
      </c>
      <c r="BJ18">
        <f>(AVERAGE(BE18:BE47))/3</f>
        <v>5.4342592592592588E-2</v>
      </c>
      <c r="BK18">
        <f>(AVERAGE(BF18:BF47))/3</f>
        <v>8.2881481481481487E-2</v>
      </c>
      <c r="BL18">
        <f>(AVERAGE(BG18:BG47))/3</f>
        <v>8.1667592592592611E-2</v>
      </c>
      <c r="BM18">
        <f>(AVERAGE(BH18:BH47))/3</f>
        <v>6.7914814814814817E-2</v>
      </c>
    </row>
    <row r="19" spans="1:65">
      <c r="A19" t="s">
        <v>86</v>
      </c>
      <c r="B19">
        <v>-0.29499999999999998</v>
      </c>
      <c r="D19">
        <v>2002</v>
      </c>
      <c r="E19">
        <v>0.49750000000000005</v>
      </c>
      <c r="H19">
        <f>E19-E85</f>
        <v>0.64616666666666678</v>
      </c>
      <c r="I19">
        <f>E19-H19</f>
        <v>-0.14866666666666672</v>
      </c>
      <c r="L19">
        <f>H19-((2047-D19)*0.0033)</f>
        <v>0.49766666666666681</v>
      </c>
      <c r="M19">
        <f>I19+((2047-D19)*0.0033)</f>
        <v>-1.6666666666673158E-4</v>
      </c>
      <c r="P19" t="s">
        <v>87</v>
      </c>
      <c r="Q19">
        <f>AVERAGE(B1023:B1082)</f>
        <v>-8.3483333333333326E-2</v>
      </c>
      <c r="R19">
        <f>AVERAGE(L82:L86)</f>
        <v>-0.16456666666666669</v>
      </c>
      <c r="S19">
        <f>AVERAGE(M82:M86)</f>
        <v>8.1083333333333354E-2</v>
      </c>
      <c r="V19">
        <v>373.28</v>
      </c>
      <c r="Z19">
        <v>2002</v>
      </c>
      <c r="AA19">
        <v>2.36</v>
      </c>
      <c r="AB19" t="s">
        <v>87</v>
      </c>
      <c r="AD19" t="s">
        <v>88</v>
      </c>
      <c r="AG19" t="s">
        <v>88</v>
      </c>
      <c r="AM19">
        <v>2002</v>
      </c>
      <c r="AN19">
        <v>1.9166666666666655E-2</v>
      </c>
      <c r="AO19">
        <f>AN19/10</f>
        <v>1.9166666666666655E-3</v>
      </c>
      <c r="AP19">
        <f>E19-AO19</f>
        <v>0.49558333333333338</v>
      </c>
      <c r="AQ19">
        <f>AP19-AP85</f>
        <v>0.65858333333333341</v>
      </c>
      <c r="AR19">
        <f>AP19-AQ19</f>
        <v>-0.16300000000000003</v>
      </c>
      <c r="AS19">
        <f>AQ19-((2047-AM19)*0.0033)</f>
        <v>0.51008333333333344</v>
      </c>
      <c r="AT19">
        <f>AR19+((2047-AM19)*0.0033)</f>
        <v>-1.4500000000000041E-2</v>
      </c>
      <c r="AW19">
        <v>2002</v>
      </c>
      <c r="AX19">
        <v>0.49750000000000005</v>
      </c>
      <c r="AY19">
        <v>1.9166666666666655E-2</v>
      </c>
      <c r="AZ19">
        <f>AY19/10</f>
        <v>1.9166666666666655E-3</v>
      </c>
      <c r="BA19">
        <v>9.5000000000000001E-2</v>
      </c>
      <c r="BB19">
        <f>AX19-AZ19-BA19</f>
        <v>0.4005833333333334</v>
      </c>
      <c r="BE19">
        <v>0.49750000000000005</v>
      </c>
      <c r="BF19">
        <f>L19</f>
        <v>0.49766666666666681</v>
      </c>
      <c r="BG19">
        <f>AS19</f>
        <v>0.51008333333333344</v>
      </c>
      <c r="BH19">
        <f>BB19</f>
        <v>0.4005833333333334</v>
      </c>
      <c r="BJ19">
        <f>(AVERAGE(BE19:BE48))/3</f>
        <v>4.9397222222222224E-2</v>
      </c>
      <c r="BK19">
        <f>(AVERAGE(BF19:BF48))/3</f>
        <v>8.1703703703703709E-2</v>
      </c>
      <c r="BL19">
        <f>(AVERAGE(BG19:BG48))/3</f>
        <v>7.9740740740740765E-2</v>
      </c>
      <c r="BM19">
        <f>(AVERAGE(BH19:BH48))/3</f>
        <v>6.5016666666666681E-2</v>
      </c>
    </row>
    <row r="20" spans="1:65">
      <c r="A20" t="s">
        <v>89</v>
      </c>
      <c r="B20">
        <v>-0.19700000000000001</v>
      </c>
      <c r="D20">
        <v>2001</v>
      </c>
      <c r="E20">
        <v>0.44183333333333336</v>
      </c>
      <c r="H20">
        <f>E20-E86</f>
        <v>0.622</v>
      </c>
      <c r="I20">
        <f>E20-H20</f>
        <v>-0.18016666666666664</v>
      </c>
      <c r="L20">
        <f>H20-((2047-D20)*0.0033)</f>
        <v>0.47020000000000001</v>
      </c>
      <c r="M20">
        <f>I20+((2047-D20)*0.0033)</f>
        <v>-2.8366666666666651E-2</v>
      </c>
      <c r="P20" t="s">
        <v>90</v>
      </c>
      <c r="Q20">
        <f>AVERAGE(B963:B1022)</f>
        <v>-0.15593333333333331</v>
      </c>
      <c r="R20">
        <f>AVERAGE(L87:L91)</f>
        <v>-0.21733333333333332</v>
      </c>
      <c r="S20">
        <f>AVERAGE(M87:M91)</f>
        <v>6.1399999999999968E-2</v>
      </c>
      <c r="V20">
        <v>371.14</v>
      </c>
      <c r="Z20">
        <v>2001</v>
      </c>
      <c r="AA20">
        <v>1.82</v>
      </c>
      <c r="AB20" t="s">
        <v>90</v>
      </c>
      <c r="AD20">
        <f>CORREL(E40:E46,AA40:AA46)</f>
        <v>0.56389479357654015</v>
      </c>
      <c r="AG20">
        <f>CORREL(L40:L46,AA40:AA46)</f>
        <v>0.83517826822548824</v>
      </c>
      <c r="AM20">
        <v>2001</v>
      </c>
      <c r="AN20">
        <v>-0.52583333333333337</v>
      </c>
      <c r="AO20">
        <f>AN20/10</f>
        <v>-5.2583333333333336E-2</v>
      </c>
      <c r="AP20">
        <f>E20-AO20</f>
        <v>0.49441666666666667</v>
      </c>
      <c r="AQ20">
        <f>AP20-AP86</f>
        <v>0.65316666666666667</v>
      </c>
      <c r="AR20">
        <f>AP20-AQ20</f>
        <v>-0.15875</v>
      </c>
      <c r="AS20">
        <f>AQ20-((2047-AM20)*0.0033)</f>
        <v>0.50136666666666674</v>
      </c>
      <c r="AT20">
        <f>AR20+((2047-AM20)*0.0033)</f>
        <v>-6.9500000000000117E-3</v>
      </c>
      <c r="AW20">
        <v>2001</v>
      </c>
      <c r="AX20">
        <v>0.44183333333333336</v>
      </c>
      <c r="AY20">
        <v>-0.52583333333333337</v>
      </c>
      <c r="AZ20">
        <f>AY20/10</f>
        <v>-5.2583333333333336E-2</v>
      </c>
      <c r="BA20">
        <v>8.7999999999999995E-2</v>
      </c>
      <c r="BB20">
        <f>AX20-AZ20-BA20</f>
        <v>0.40641666666666665</v>
      </c>
      <c r="BE20">
        <v>0.44183333333333336</v>
      </c>
      <c r="BF20">
        <f>L20</f>
        <v>0.47020000000000001</v>
      </c>
      <c r="BG20">
        <f>AS20</f>
        <v>0.50136666666666674</v>
      </c>
      <c r="BH20">
        <f>BB20</f>
        <v>0.40641666666666665</v>
      </c>
      <c r="BJ20">
        <f>(AVERAGE(BE20:BE49))/3</f>
        <v>4.3134259259259261E-2</v>
      </c>
      <c r="BK20">
        <f>(AVERAGE(BF20:BF49))/3</f>
        <v>7.5832407407407404E-2</v>
      </c>
      <c r="BL20">
        <f>(AVERAGE(BG20:BG49))/3</f>
        <v>7.5075925925925949E-2</v>
      </c>
      <c r="BM20">
        <f>(AVERAGE(BH20:BH49))/3</f>
        <v>6.1418518518518518E-2</v>
      </c>
    </row>
    <row r="21" spans="1:65">
      <c r="A21" t="s">
        <v>91</v>
      </c>
      <c r="B21">
        <v>-0.21199999999999999</v>
      </c>
      <c r="D21">
        <v>2000</v>
      </c>
      <c r="E21">
        <v>0.29591666666666666</v>
      </c>
      <c r="H21">
        <f>E21-E87</f>
        <v>0.4291666666666667</v>
      </c>
      <c r="I21">
        <f>E21-H21</f>
        <v>-0.13325000000000004</v>
      </c>
      <c r="L21">
        <f>H21-((2047-D21)*0.0033)</f>
        <v>0.27406666666666668</v>
      </c>
      <c r="M21">
        <f>I21+((2047-D21)*0.0033)</f>
        <v>2.1849999999999953E-2</v>
      </c>
      <c r="P21" t="s">
        <v>92</v>
      </c>
      <c r="Q21">
        <f>AVERAGE(B903:B962)</f>
        <v>-0.22116666666666671</v>
      </c>
      <c r="R21">
        <f>AVERAGE(L92:L96)</f>
        <v>-0.24873333333333333</v>
      </c>
      <c r="S21">
        <f>AVERAGE(M92:M96)</f>
        <v>2.7566666666666663E-2</v>
      </c>
      <c r="V21">
        <v>369.55</v>
      </c>
      <c r="Z21">
        <v>2000</v>
      </c>
      <c r="AA21">
        <v>1.23</v>
      </c>
      <c r="AB21" t="s">
        <v>92</v>
      </c>
      <c r="AD21" t="s">
        <v>93</v>
      </c>
      <c r="AG21" t="s">
        <v>93</v>
      </c>
      <c r="AM21">
        <v>2000</v>
      </c>
      <c r="AN21">
        <v>-1.1325000000000001</v>
      </c>
      <c r="AO21">
        <f>AN21/10</f>
        <v>-0.11325</v>
      </c>
      <c r="AP21">
        <f>E21-AO21</f>
        <v>0.40916666666666668</v>
      </c>
      <c r="AQ21">
        <f>AP21-AP87</f>
        <v>0.45341666666666669</v>
      </c>
      <c r="AR21">
        <f>AP21-AQ21</f>
        <v>-4.4250000000000012E-2</v>
      </c>
      <c r="AS21">
        <f>AQ21-((2047-AM21)*0.0033)</f>
        <v>0.29831666666666667</v>
      </c>
      <c r="AT21">
        <f>AR21+((2047-AM21)*0.0033)</f>
        <v>0.11084999999999998</v>
      </c>
      <c r="AW21">
        <v>2000</v>
      </c>
      <c r="AX21">
        <v>0.29591666666666666</v>
      </c>
      <c r="AY21">
        <v>-1.1325000000000001</v>
      </c>
      <c r="AZ21">
        <f>AY21/10</f>
        <v>-0.11325</v>
      </c>
      <c r="BA21">
        <v>0.08</v>
      </c>
      <c r="BB21">
        <f>AX21-AZ21-BA21</f>
        <v>0.32916666666666666</v>
      </c>
      <c r="BE21">
        <v>0.29591666666666666</v>
      </c>
      <c r="BF21">
        <f>L21</f>
        <v>0.27406666666666668</v>
      </c>
      <c r="BG21">
        <f>AS21</f>
        <v>0.29831666666666667</v>
      </c>
      <c r="BH21">
        <f>BB21</f>
        <v>0.32916666666666666</v>
      </c>
      <c r="BJ21">
        <f>(AVERAGE(BE21:BE50))/3</f>
        <v>3.6159259259259266E-2</v>
      </c>
      <c r="BK21">
        <f>(AVERAGE(BF21:BF50))/3</f>
        <v>6.9949074074074066E-2</v>
      </c>
      <c r="BL21">
        <f>(AVERAGE(BG21:BG50))/3</f>
        <v>7.079722222222222E-2</v>
      </c>
      <c r="BM21">
        <f>(AVERAGE(BH21:BH50))/3</f>
        <v>5.7077777777777762E-2</v>
      </c>
    </row>
    <row r="22" spans="1:65">
      <c r="A22" t="s">
        <v>94</v>
      </c>
      <c r="B22">
        <v>-0.157</v>
      </c>
      <c r="D22">
        <v>1999</v>
      </c>
      <c r="E22">
        <v>0.30691666666666673</v>
      </c>
      <c r="H22">
        <f>E22-E88</f>
        <v>0.58300000000000007</v>
      </c>
      <c r="I22">
        <f>E22-H22</f>
        <v>-0.27608333333333335</v>
      </c>
      <c r="L22">
        <f>H22-((2047-D22)*0.0033)</f>
        <v>0.42460000000000009</v>
      </c>
      <c r="M22">
        <f>I22+((2047-D22)*0.0033)</f>
        <v>-0.11768333333333336</v>
      </c>
      <c r="P22" t="s">
        <v>95</v>
      </c>
      <c r="Q22">
        <f>AVERAGE(B843:B902)</f>
        <v>-0.26435000000000014</v>
      </c>
      <c r="R22">
        <f>AVERAGE(L97:L101)</f>
        <v>-0.31141666666666656</v>
      </c>
      <c r="S22">
        <f>AVERAGE(M97:M101)</f>
        <v>4.7066666666666625E-2</v>
      </c>
      <c r="V22">
        <v>368.38</v>
      </c>
      <c r="Z22">
        <v>1999</v>
      </c>
      <c r="AA22">
        <v>1.37</v>
      </c>
      <c r="AB22" t="s">
        <v>95</v>
      </c>
      <c r="AD22">
        <f>CORREL(E34:E46,AA34:AA46)</f>
        <v>0.59909935768555433</v>
      </c>
      <c r="AG22">
        <f>CORREL(L34:L46,AA34:AA46)</f>
        <v>0.51533201953216479</v>
      </c>
      <c r="AM22">
        <v>1999</v>
      </c>
      <c r="AN22">
        <v>-1.1666666666666667</v>
      </c>
      <c r="AO22">
        <f>AN22/10</f>
        <v>-0.11666666666666667</v>
      </c>
      <c r="AP22">
        <f>E22-AO22</f>
        <v>0.42358333333333342</v>
      </c>
      <c r="AQ22">
        <f>AP22-AP88</f>
        <v>0.68091666666666684</v>
      </c>
      <c r="AR22">
        <f>AP22-AQ22</f>
        <v>-0.25733333333333341</v>
      </c>
      <c r="AS22">
        <f>AQ22-((2047-AM22)*0.0033)</f>
        <v>0.52251666666666685</v>
      </c>
      <c r="AT22">
        <f>AR22+((2047-AM22)*0.0033)</f>
        <v>-9.8933333333333429E-2</v>
      </c>
      <c r="AW22">
        <v>1999</v>
      </c>
      <c r="AX22">
        <v>0.30691666666666673</v>
      </c>
      <c r="AY22">
        <v>-1.1666666666666667</v>
      </c>
      <c r="AZ22">
        <f>AY22/10</f>
        <v>-0.11666666666666667</v>
      </c>
      <c r="BA22">
        <v>7.1499999999999994E-2</v>
      </c>
      <c r="BB22">
        <f>AX22-AZ22-BA22</f>
        <v>0.35208333333333341</v>
      </c>
      <c r="BE22">
        <v>0.30691666666666673</v>
      </c>
      <c r="BF22">
        <f>L22</f>
        <v>0.42460000000000009</v>
      </c>
      <c r="BG22">
        <f>AS22</f>
        <v>0.52251666666666685</v>
      </c>
      <c r="BH22">
        <f>BB22</f>
        <v>0.35208333333333341</v>
      </c>
      <c r="BJ22">
        <f>(AVERAGE(BE22:BE51))/3</f>
        <v>3.25712962962963E-2</v>
      </c>
      <c r="BK22">
        <f>(AVERAGE(BF22:BF51))/3</f>
        <v>6.9559259259259265E-2</v>
      </c>
      <c r="BL22">
        <f>(AVERAGE(BG22:BG51))/3</f>
        <v>6.9061111111111115E-2</v>
      </c>
      <c r="BM22">
        <f>(AVERAGE(BH22:BH51))/3</f>
        <v>5.3775925925925921E-2</v>
      </c>
    </row>
    <row r="23" spans="1:65">
      <c r="A23" t="s">
        <v>96</v>
      </c>
      <c r="B23">
        <v>-0.10100000000000001</v>
      </c>
      <c r="D23">
        <v>1998</v>
      </c>
      <c r="E23">
        <v>0.5399166666666666</v>
      </c>
      <c r="H23">
        <f>E23-E89</f>
        <v>0.67991666666666661</v>
      </c>
      <c r="I23">
        <f>E23-H23</f>
        <v>-0.14000000000000001</v>
      </c>
      <c r="L23">
        <f>H23-((2047-D23)*0.0033)</f>
        <v>0.51821666666666655</v>
      </c>
      <c r="M23">
        <f>I23+((2047-D23)*0.0033)</f>
        <v>2.1699999999999997E-2</v>
      </c>
      <c r="P23" t="s">
        <v>97</v>
      </c>
      <c r="Q23">
        <f>AVERAGE(B783:B842)</f>
        <v>-0.32241666666666663</v>
      </c>
      <c r="R23">
        <f>AVERAGE(L102:L106)</f>
        <v>-0.53070000000000006</v>
      </c>
      <c r="S23">
        <f>AVERAGE(M102:M106)</f>
        <v>0.1514541666666667</v>
      </c>
      <c r="V23">
        <v>366.7</v>
      </c>
      <c r="Z23">
        <v>1998</v>
      </c>
      <c r="AA23">
        <v>2.82</v>
      </c>
      <c r="AB23" t="s">
        <v>97</v>
      </c>
      <c r="AD23" t="s">
        <v>64</v>
      </c>
      <c r="AG23" t="s">
        <v>64</v>
      </c>
      <c r="AM23">
        <v>1998</v>
      </c>
      <c r="AN23">
        <v>1.6416666666666664</v>
      </c>
      <c r="AO23">
        <f>AN23/10</f>
        <v>0.16416666666666663</v>
      </c>
      <c r="AP23">
        <f>E23-AO23</f>
        <v>0.37574999999999997</v>
      </c>
      <c r="AQ23">
        <f>AP23-AP89</f>
        <v>0.51649999999999996</v>
      </c>
      <c r="AR23">
        <f>AP23-AQ23</f>
        <v>-0.14074999999999999</v>
      </c>
      <c r="AS23">
        <f>AQ23-((2047-AM23)*0.0033)</f>
        <v>0.35479999999999995</v>
      </c>
      <c r="AT23">
        <f>AR23+((2047-AM23)*0.0033)</f>
        <v>2.0950000000000024E-2</v>
      </c>
      <c r="AW23">
        <v>1998</v>
      </c>
      <c r="AX23">
        <v>0.5399166666666666</v>
      </c>
      <c r="AY23">
        <v>1.6416666666666664</v>
      </c>
      <c r="AZ23">
        <f>AY23/10</f>
        <v>0.16416666666666663</v>
      </c>
      <c r="BA23">
        <v>6.25E-2</v>
      </c>
      <c r="BB23">
        <f>AX23-AZ23-BA23</f>
        <v>0.31324999999999997</v>
      </c>
      <c r="BE23">
        <v>0.5399166666666666</v>
      </c>
      <c r="BF23">
        <f>L23</f>
        <v>0.51821666666666655</v>
      </c>
      <c r="BG23">
        <f>AS23</f>
        <v>0.35479999999999995</v>
      </c>
      <c r="BH23">
        <f>BB23</f>
        <v>0.31324999999999997</v>
      </c>
      <c r="BJ23">
        <f>(AVERAGE(BE23:BE52))/3</f>
        <v>2.9517592592592595E-2</v>
      </c>
      <c r="BK23">
        <f>(AVERAGE(BF23:BF52))/3</f>
        <v>6.7673148148148149E-2</v>
      </c>
      <c r="BL23">
        <f>(AVERAGE(BG23:BG52))/3</f>
        <v>6.6612037037037053E-2</v>
      </c>
      <c r="BM23">
        <f>(AVERAGE(BH23:BH52))/3</f>
        <v>5.0512037037037022E-2</v>
      </c>
    </row>
    <row r="24" spans="1:65">
      <c r="A24" t="s">
        <v>98</v>
      </c>
      <c r="B24">
        <v>-5.7000000000000002E-2</v>
      </c>
      <c r="D24">
        <v>1997</v>
      </c>
      <c r="E24">
        <v>0.39041666666666669</v>
      </c>
      <c r="H24">
        <f>E24-E90</f>
        <v>0.48091666666666671</v>
      </c>
      <c r="I24">
        <f>E24-H24</f>
        <v>-9.0500000000000025E-2</v>
      </c>
      <c r="L24">
        <f>H24-((2047-D24)*0.0033)</f>
        <v>0.31591666666666673</v>
      </c>
      <c r="M24">
        <f>I24+((2047-D24)*0.0033)</f>
        <v>7.4499999999999983E-2</v>
      </c>
      <c r="P24" t="s">
        <v>99</v>
      </c>
      <c r="Q24">
        <f>AVERAGE(B723:B782)</f>
        <v>-0.42951666666666655</v>
      </c>
      <c r="R24">
        <f>AVERAGE(L107:L111)</f>
        <v>-0.87501666666666655</v>
      </c>
      <c r="V24">
        <v>363.73</v>
      </c>
      <c r="Z24">
        <v>1997</v>
      </c>
      <c r="AA24">
        <v>1.97</v>
      </c>
      <c r="AB24" t="s">
        <v>99</v>
      </c>
      <c r="AD24">
        <f>CORREL(E24:E38,AA24:AA38)</f>
        <v>0.28925209954463377</v>
      </c>
      <c r="AG24">
        <f>CORREL(L24:L38,AA24:AA38)</f>
        <v>0.37048657140624586</v>
      </c>
      <c r="AM24">
        <v>1997</v>
      </c>
      <c r="AN24">
        <v>-6.6666666666666666E-2</v>
      </c>
      <c r="AO24">
        <f>AN24/10</f>
        <v>-6.6666666666666662E-3</v>
      </c>
      <c r="AP24">
        <f>E24-AO24</f>
        <v>0.39708333333333334</v>
      </c>
      <c r="AQ24">
        <f>AP24-AP90</f>
        <v>0.59891666666666676</v>
      </c>
      <c r="AR24">
        <f>AP24-AQ24</f>
        <v>-0.20183333333333342</v>
      </c>
      <c r="AS24">
        <f>AQ24-((2047-AM24)*0.0033)</f>
        <v>0.43391666666666673</v>
      </c>
      <c r="AT24">
        <f>AR24+((2047-AM24)*0.0033)</f>
        <v>-3.6833333333333412E-2</v>
      </c>
      <c r="AW24">
        <v>1997</v>
      </c>
      <c r="AX24">
        <v>0.39041666666666669</v>
      </c>
      <c r="AY24">
        <v>-6.6666666666666666E-2</v>
      </c>
      <c r="AZ24">
        <f>AY24/10</f>
        <v>-6.6666666666666662E-3</v>
      </c>
      <c r="BA24">
        <v>5.2499999999999998E-2</v>
      </c>
      <c r="BB24">
        <f>AX24-AZ24-BA24</f>
        <v>0.34458333333333335</v>
      </c>
      <c r="BE24">
        <v>0.39041666666666669</v>
      </c>
      <c r="BF24">
        <f>L24</f>
        <v>0.31591666666666673</v>
      </c>
      <c r="BG24">
        <f>AS24</f>
        <v>0.43391666666666673</v>
      </c>
      <c r="BH24">
        <f>BB24</f>
        <v>0.34458333333333335</v>
      </c>
      <c r="BJ24">
        <f>(AVERAGE(BE24:BE53))/3</f>
        <v>2.2259259259259267E-2</v>
      </c>
      <c r="BK24">
        <f>(AVERAGE(BF24:BF53))/3</f>
        <v>6.2228703703703696E-2</v>
      </c>
      <c r="BL24">
        <f>(AVERAGE(BG24:BG53))/3</f>
        <v>6.3544444444444445E-2</v>
      </c>
      <c r="BM24">
        <f>(AVERAGE(BH24:BH53))/3</f>
        <v>4.7123148148148136E-2</v>
      </c>
    </row>
    <row r="25" spans="1:65">
      <c r="A25" t="s">
        <v>100</v>
      </c>
      <c r="B25">
        <v>-0.02</v>
      </c>
      <c r="D25">
        <v>1996</v>
      </c>
      <c r="E25">
        <v>0.1824166666666667</v>
      </c>
      <c r="H25">
        <f>E25-E91</f>
        <v>0.32225000000000004</v>
      </c>
      <c r="I25">
        <f>E25-H25</f>
        <v>-0.13983333333333334</v>
      </c>
      <c r="L25">
        <f>H25-((2047-D25)*0.0033)</f>
        <v>0.15395000000000003</v>
      </c>
      <c r="M25">
        <f>I25+((2047-D25)*0.0033)</f>
        <v>2.8466666666666668E-2</v>
      </c>
      <c r="P25" t="s">
        <v>101</v>
      </c>
      <c r="Q25">
        <f>AVERAGE(B663:B722)</f>
        <v>-0.43253333333333344</v>
      </c>
      <c r="R25">
        <f>AVERAGE(L112:L116)</f>
        <v>-0.89453333333333318</v>
      </c>
      <c r="V25">
        <v>362.61</v>
      </c>
      <c r="Z25">
        <v>1996</v>
      </c>
      <c r="AA25">
        <v>1.06</v>
      </c>
      <c r="AB25" t="s">
        <v>101</v>
      </c>
      <c r="AD25" t="s">
        <v>102</v>
      </c>
      <c r="AG25" t="s">
        <v>102</v>
      </c>
      <c r="AM25">
        <v>1996</v>
      </c>
      <c r="AN25">
        <v>-0.61666666666666659</v>
      </c>
      <c r="AO25">
        <f>AN25/10</f>
        <v>-6.1666666666666661E-2</v>
      </c>
      <c r="AP25">
        <f>E25-AO25</f>
        <v>0.24408333333333337</v>
      </c>
      <c r="AQ25">
        <f>AP25-AP91</f>
        <v>0.42275000000000007</v>
      </c>
      <c r="AR25">
        <f>AP25-AQ25</f>
        <v>-0.1786666666666667</v>
      </c>
      <c r="AS25">
        <f>AQ25-((2047-AM25)*0.0033)</f>
        <v>0.25445000000000007</v>
      </c>
      <c r="AT25">
        <f>AR25+((2047-AM25)*0.0033)</f>
        <v>-1.0366666666666691E-2</v>
      </c>
      <c r="AW25">
        <v>1996</v>
      </c>
      <c r="AX25">
        <v>0.1824166666666667</v>
      </c>
      <c r="AY25">
        <v>-0.61666666666666659</v>
      </c>
      <c r="AZ25">
        <f>AY25/10</f>
        <v>-6.1666666666666661E-2</v>
      </c>
      <c r="BA25">
        <v>4.1000000000000002E-2</v>
      </c>
      <c r="BB25">
        <f>AX25-AZ25-BA25</f>
        <v>0.20308333333333337</v>
      </c>
      <c r="BE25">
        <v>0.1824166666666667</v>
      </c>
      <c r="BF25">
        <f>L25</f>
        <v>0.15395000000000003</v>
      </c>
      <c r="BG25">
        <f>AS25</f>
        <v>0.25445000000000007</v>
      </c>
      <c r="BH25">
        <f>BB25</f>
        <v>0.20308333333333337</v>
      </c>
      <c r="BJ25">
        <f>(AVERAGE(BE25:BE54))/3</f>
        <v>1.7099074074074072E-2</v>
      </c>
      <c r="BK25">
        <f>(AVERAGE(BF25:BF54))/3</f>
        <v>5.7840740740740727E-2</v>
      </c>
      <c r="BL25">
        <f>(AVERAGE(BG25:BG54))/3</f>
        <v>5.837870370370371E-2</v>
      </c>
      <c r="BM25">
        <f>(AVERAGE(BH25:BH54))/3</f>
        <v>4.3488888888888889E-2</v>
      </c>
    </row>
    <row r="26" spans="1:65">
      <c r="A26" t="s">
        <v>103</v>
      </c>
      <c r="B26">
        <v>-5.0999999999999997E-2</v>
      </c>
      <c r="D26">
        <v>1995</v>
      </c>
      <c r="E26">
        <v>0.3251666666666666</v>
      </c>
      <c r="H26">
        <f>E26-E92</f>
        <v>0.67858333333333332</v>
      </c>
      <c r="I26">
        <f>E26-H26</f>
        <v>-0.35341666666666671</v>
      </c>
      <c r="L26">
        <f>H26-((2047-D26)*0.0033)</f>
        <v>0.50698333333333334</v>
      </c>
      <c r="M26">
        <f>I26+((2047-D26)*0.0033)</f>
        <v>-0.18181666666666671</v>
      </c>
      <c r="P26" t="s">
        <v>104</v>
      </c>
      <c r="Q26">
        <f>AVERAGE(B603:B662)</f>
        <v>-0.37293333333333334</v>
      </c>
      <c r="R26">
        <f>AVERAGE(L117:L121)</f>
        <v>-0.85143333333333326</v>
      </c>
      <c r="V26">
        <v>360.82</v>
      </c>
      <c r="Z26">
        <v>1995</v>
      </c>
      <c r="AA26">
        <v>1.95</v>
      </c>
      <c r="AB26" t="s">
        <v>104</v>
      </c>
      <c r="AD26">
        <f>CORREL(E25:E32,AA25:AA32)</f>
        <v>0.41306178907045144</v>
      </c>
      <c r="AG26">
        <f>CORREL(L25:L32,AA25:AA32)</f>
        <v>0.61759886629151572</v>
      </c>
      <c r="AM26">
        <v>1995</v>
      </c>
      <c r="AN26">
        <v>0.50583333333333325</v>
      </c>
      <c r="AO26">
        <f>AN26/10</f>
        <v>5.0583333333333327E-2</v>
      </c>
      <c r="AP26">
        <f>E26-AO26</f>
        <v>0.27458333333333329</v>
      </c>
      <c r="AQ26">
        <f>AP26-AP92</f>
        <v>0.61616666666666664</v>
      </c>
      <c r="AR26">
        <f>AP26-AQ26</f>
        <v>-0.34158333333333335</v>
      </c>
      <c r="AS26">
        <f>AQ26-((2047-AM26)*0.0033)</f>
        <v>0.44456666666666667</v>
      </c>
      <c r="AT26">
        <f>AR26+((2047-AM26)*0.0033)</f>
        <v>-0.16998333333333335</v>
      </c>
      <c r="AW26">
        <v>1995</v>
      </c>
      <c r="AX26">
        <v>0.3251666666666666</v>
      </c>
      <c r="AY26">
        <v>0.50583333333333325</v>
      </c>
      <c r="AZ26">
        <f>AY26/10</f>
        <v>5.0583333333333327E-2</v>
      </c>
      <c r="BA26">
        <v>2.7E-2</v>
      </c>
      <c r="BB26">
        <f>AX26-AZ26-BA26</f>
        <v>0.24758333333333329</v>
      </c>
      <c r="BE26">
        <v>0.3251666666666666</v>
      </c>
      <c r="BF26">
        <f>L26</f>
        <v>0.50698333333333334</v>
      </c>
      <c r="BG26">
        <f>AS26</f>
        <v>0.44456666666666667</v>
      </c>
      <c r="BH26">
        <f>BB26</f>
        <v>0.24758333333333329</v>
      </c>
      <c r="BJ26">
        <f>(AVERAGE(BE26:BE55))/3</f>
        <v>1.4310185185185188E-2</v>
      </c>
      <c r="BK26">
        <f>(AVERAGE(BF26:BF55))/3</f>
        <v>5.4655555555555548E-2</v>
      </c>
      <c r="BL26">
        <f>(AVERAGE(BG26:BG55))/3</f>
        <v>5.4018518518518514E-2</v>
      </c>
      <c r="BM26">
        <f>(AVERAGE(BH26:BH55))/3</f>
        <v>4.0040740740740738E-2</v>
      </c>
    </row>
    <row r="27" spans="1:65">
      <c r="A27" t="s">
        <v>105</v>
      </c>
      <c r="B27">
        <v>-0.315</v>
      </c>
      <c r="D27">
        <v>1994</v>
      </c>
      <c r="E27">
        <v>0.20941666666666667</v>
      </c>
      <c r="H27">
        <f>E27-E93</f>
        <v>0.41916666666666663</v>
      </c>
      <c r="I27">
        <f>E27-H27</f>
        <v>-0.20974999999999996</v>
      </c>
      <c r="L27">
        <f>H27-((2047-D27)*0.0033)</f>
        <v>0.24426666666666663</v>
      </c>
      <c r="M27">
        <f>I27+((2047-D27)*0.0033)</f>
        <v>-3.4849999999999964E-2</v>
      </c>
      <c r="P27" t="s">
        <v>106</v>
      </c>
      <c r="Q27">
        <f>AVERAGE(B543:B602)</f>
        <v>-0.29734999999999995</v>
      </c>
      <c r="R27">
        <f>AVERAGE(L122:L126)</f>
        <v>-0.79234999999999989</v>
      </c>
      <c r="V27">
        <v>358.83</v>
      </c>
      <c r="Z27">
        <v>1994</v>
      </c>
      <c r="AA27">
        <v>1.68</v>
      </c>
      <c r="AB27" t="s">
        <v>106</v>
      </c>
      <c r="AD27" t="s">
        <v>107</v>
      </c>
      <c r="AG27" t="s">
        <v>107</v>
      </c>
      <c r="AM27">
        <v>1994</v>
      </c>
      <c r="AN27">
        <v>0.14583333333333334</v>
      </c>
      <c r="AO27">
        <f>AN27/10</f>
        <v>1.4583333333333334E-2</v>
      </c>
      <c r="AP27">
        <f>E27-AO27</f>
        <v>0.19483333333333333</v>
      </c>
      <c r="AQ27">
        <f>AP27-AP93</f>
        <v>0.4075833333333333</v>
      </c>
      <c r="AR27">
        <f>AP27-AQ27</f>
        <v>-0.21274999999999997</v>
      </c>
      <c r="AS27">
        <f>AQ27-((2047-AM27)*0.0033)</f>
        <v>0.2326833333333333</v>
      </c>
      <c r="AT27">
        <f>AR27+((2047-AM27)*0.0033)</f>
        <v>-3.7849999999999967E-2</v>
      </c>
      <c r="AW27">
        <v>1994</v>
      </c>
      <c r="AX27">
        <v>0.20941666666666667</v>
      </c>
      <c r="AY27">
        <v>0.14583333333333334</v>
      </c>
      <c r="AZ27">
        <f>AY27/10</f>
        <v>1.4583333333333334E-2</v>
      </c>
      <c r="BA27">
        <v>1.0999999999999999E-2</v>
      </c>
      <c r="BB27">
        <f>AX27-AZ27-BA27</f>
        <v>0.18383333333333332</v>
      </c>
      <c r="BE27">
        <v>0.20941666666666667</v>
      </c>
      <c r="BF27">
        <f>L27</f>
        <v>0.24426666666666663</v>
      </c>
      <c r="BG27">
        <f>AS27</f>
        <v>0.2326833333333333</v>
      </c>
      <c r="BH27">
        <f>BB27</f>
        <v>0.18383333333333332</v>
      </c>
      <c r="BJ27">
        <f>(AVERAGE(BE27:BE56))/3</f>
        <v>9.1268518518518461E-3</v>
      </c>
      <c r="BK27">
        <f>(AVERAGE(BF27:BF56))/3</f>
        <v>4.7659259259259255E-2</v>
      </c>
      <c r="BL27">
        <f>(AVERAGE(BG27:BG56))/3</f>
        <v>4.7702777777777768E-2</v>
      </c>
      <c r="BM27">
        <f>(AVERAGE(BH27:BH56))/3</f>
        <v>3.6819444444444439E-2</v>
      </c>
    </row>
    <row r="28" spans="1:65">
      <c r="A28" t="s">
        <v>108</v>
      </c>
      <c r="B28">
        <v>-0.47699999999999998</v>
      </c>
      <c r="D28">
        <v>1993</v>
      </c>
      <c r="E28">
        <v>0.14891666666666667</v>
      </c>
      <c r="H28">
        <f>E28-E94</f>
        <v>0.36141666666666666</v>
      </c>
      <c r="I28">
        <f>E28-H28</f>
        <v>-0.21249999999999999</v>
      </c>
      <c r="L28">
        <f>H28-((2047-D28)*0.0033)</f>
        <v>0.18321666666666667</v>
      </c>
      <c r="M28">
        <f>I28+((2047-D28)*0.0033)</f>
        <v>-3.4299999999999997E-2</v>
      </c>
      <c r="P28" t="s">
        <v>109</v>
      </c>
      <c r="Q28">
        <f>AVERAGE(B483:B542)</f>
        <v>-0.41848333333333337</v>
      </c>
      <c r="R28">
        <f>AVERAGE(L127:L131)</f>
        <v>-0.92998333333333338</v>
      </c>
      <c r="V28">
        <v>357.1</v>
      </c>
      <c r="Z28">
        <v>1993</v>
      </c>
      <c r="AA28">
        <v>1.23</v>
      </c>
      <c r="AB28" t="s">
        <v>109</v>
      </c>
      <c r="AD28">
        <f>CORREL(E25:E31,AA25:AA31)</f>
        <v>0.5262191942855613</v>
      </c>
      <c r="AG28">
        <f>CORREL(L25:L31,AA25:AA31)</f>
        <v>0.6458017767308164</v>
      </c>
      <c r="AM28">
        <v>1993</v>
      </c>
      <c r="AN28">
        <v>0.21083333333333332</v>
      </c>
      <c r="AO28">
        <f>AN28/10</f>
        <v>2.1083333333333332E-2</v>
      </c>
      <c r="AP28">
        <f>E28-AO28</f>
        <v>0.12783333333333333</v>
      </c>
      <c r="AQ28">
        <f>AP28-AP94</f>
        <v>0.31941666666666668</v>
      </c>
      <c r="AR28">
        <f>AP28-AQ28</f>
        <v>-0.19158333333333336</v>
      </c>
      <c r="AS28">
        <f>AQ28-((2047-AM28)*0.0033)</f>
        <v>0.14121666666666668</v>
      </c>
      <c r="AT28">
        <f>AR28+((2047-AM28)*0.0033)</f>
        <v>-1.3383333333333358E-2</v>
      </c>
      <c r="AW28">
        <v>1993</v>
      </c>
      <c r="AX28">
        <v>0.14891666666666667</v>
      </c>
      <c r="AY28">
        <v>0.21083333333333332</v>
      </c>
      <c r="AZ28">
        <f>AY28/10</f>
        <v>2.1083333333333332E-2</v>
      </c>
      <c r="BA28">
        <v>-1.0999999999999999E-2</v>
      </c>
      <c r="BB28">
        <f>AX28-AZ28-BA28</f>
        <v>0.13883333333333334</v>
      </c>
      <c r="BE28">
        <v>0.14891666666666667</v>
      </c>
      <c r="BF28">
        <f>L28</f>
        <v>0.18321666666666667</v>
      </c>
      <c r="BG28">
        <f>AS28</f>
        <v>0.14121666666666668</v>
      </c>
      <c r="BH28">
        <f>BB28</f>
        <v>0.13883333333333334</v>
      </c>
      <c r="BJ28">
        <f>(AVERAGE(BE28:BE57))/3</f>
        <v>4.3305555555555545E-3</v>
      </c>
      <c r="BK28">
        <f>(AVERAGE(BF28:BF57))/3</f>
        <v>4.4012037037037044E-2</v>
      </c>
      <c r="BL28">
        <f>(AVERAGE(BG28:BG57))/3</f>
        <v>4.3303703703703705E-2</v>
      </c>
      <c r="BM28">
        <f>(AVERAGE(BH28:BH57))/3</f>
        <v>3.2290740740740738E-2</v>
      </c>
    </row>
    <row r="29" spans="1:65">
      <c r="A29" t="s">
        <v>110</v>
      </c>
      <c r="B29">
        <v>-0.502</v>
      </c>
      <c r="D29">
        <v>1992</v>
      </c>
      <c r="E29">
        <v>0.10508333333333331</v>
      </c>
      <c r="H29">
        <f>E29-E95</f>
        <v>0.21599999999999997</v>
      </c>
      <c r="I29">
        <f>E29-H29</f>
        <v>-0.11091666666666666</v>
      </c>
      <c r="L29">
        <f>H29-((2047-D29)*0.0033)</f>
        <v>3.4499999999999975E-2</v>
      </c>
      <c r="M29">
        <f>I29+((2047-D29)*0.0033)</f>
        <v>7.0583333333333331E-2</v>
      </c>
      <c r="P29" t="s">
        <v>111</v>
      </c>
      <c r="Q29">
        <f>AVERAGE(B423:B482)</f>
        <v>-0.33256666666666651</v>
      </c>
      <c r="R29">
        <f>AVERAGE(L132:L136)</f>
        <v>-0.86056666666666659</v>
      </c>
      <c r="V29">
        <v>356.45</v>
      </c>
      <c r="Z29">
        <v>1992</v>
      </c>
      <c r="AA29">
        <v>0.7</v>
      </c>
      <c r="AB29" t="s">
        <v>111</v>
      </c>
      <c r="AD29" t="s">
        <v>112</v>
      </c>
      <c r="AG29" t="s">
        <v>112</v>
      </c>
      <c r="AM29">
        <v>1992</v>
      </c>
      <c r="AN29">
        <v>1.071666666666667</v>
      </c>
      <c r="AO29">
        <f>AN29/10</f>
        <v>0.1071666666666667</v>
      </c>
      <c r="AP29">
        <f>E29-AO29</f>
        <v>-2.0833333333333953E-3</v>
      </c>
      <c r="AQ29">
        <f>AP29-AP95</f>
        <v>0.19791666666666657</v>
      </c>
      <c r="AR29">
        <f>AP29-AQ29</f>
        <v>-0.19999999999999996</v>
      </c>
      <c r="AS29">
        <f>AQ29-((2047-AM29)*0.0033)</f>
        <v>1.6416666666666579E-2</v>
      </c>
      <c r="AT29">
        <f>AR29+((2047-AM29)*0.0033)</f>
        <v>-1.8499999999999961E-2</v>
      </c>
      <c r="AW29">
        <v>1992</v>
      </c>
      <c r="AX29">
        <v>0.10508333333333331</v>
      </c>
      <c r="AY29">
        <v>1.071666666666667</v>
      </c>
      <c r="AZ29">
        <f>AY29/10</f>
        <v>0.1071666666666667</v>
      </c>
      <c r="BA29">
        <v>-2.7E-2</v>
      </c>
      <c r="BB29">
        <f>AX29-AZ29-BA29</f>
        <v>2.4916666666666604E-2</v>
      </c>
      <c r="BE29">
        <v>0.10508333333333331</v>
      </c>
      <c r="BF29">
        <f>L29</f>
        <v>3.4499999999999975E-2</v>
      </c>
      <c r="BG29">
        <f>AS29</f>
        <v>1.6416666666666579E-2</v>
      </c>
      <c r="BH29">
        <f>BB29</f>
        <v>2.4916666666666604E-2</v>
      </c>
      <c r="BJ29">
        <f>(AVERAGE(BE29:BE58))/3</f>
        <v>3.2120370370370354E-3</v>
      </c>
      <c r="BK29">
        <f>(AVERAGE(BF29:BF58))/3</f>
        <v>4.1741666666666677E-2</v>
      </c>
      <c r="BL29">
        <f>(AVERAGE(BG29:BG58))/3</f>
        <v>4.270092592592592E-2</v>
      </c>
      <c r="BM29">
        <f>(AVERAGE(BH29:BH58))/3</f>
        <v>3.1857407407407404E-2</v>
      </c>
    </row>
    <row r="30" spans="1:65">
      <c r="A30" t="s">
        <v>113</v>
      </c>
      <c r="B30">
        <v>-0.55700000000000005</v>
      </c>
      <c r="D30">
        <v>1991</v>
      </c>
      <c r="E30">
        <v>0.25458333333333333</v>
      </c>
      <c r="H30">
        <f>E30-E96</f>
        <v>0.47383333333333333</v>
      </c>
      <c r="I30">
        <f>E30-H30</f>
        <v>-0.21925</v>
      </c>
      <c r="L30">
        <f>H30-((2047-D30)*0.0033)</f>
        <v>0.28903333333333336</v>
      </c>
      <c r="M30">
        <f>I30+((2047-D30)*0.0033)</f>
        <v>-3.4450000000000008E-2</v>
      </c>
      <c r="P30" t="s">
        <v>114</v>
      </c>
      <c r="Q30">
        <f>AVERAGE(B363:B422)</f>
        <v>-0.26961666666666673</v>
      </c>
      <c r="R30">
        <f>AVERAGE(L137:L141)</f>
        <v>-0.81411666666666671</v>
      </c>
      <c r="V30">
        <v>355.61</v>
      </c>
      <c r="Z30">
        <v>1991</v>
      </c>
      <c r="AA30">
        <v>0.74</v>
      </c>
      <c r="AB30" t="s">
        <v>114</v>
      </c>
      <c r="AD30">
        <f>CORREL(E12:E31,AA12:AA31)</f>
        <v>0.8142330190999143</v>
      </c>
      <c r="AG30">
        <f>CORREL(L12:L31,AA12:AA31)</f>
        <v>0.72454126281474307</v>
      </c>
      <c r="AM30">
        <v>1991</v>
      </c>
      <c r="AN30">
        <v>0.22583333333333333</v>
      </c>
      <c r="AO30">
        <f>AN30/10</f>
        <v>2.2583333333333334E-2</v>
      </c>
      <c r="AP30">
        <f>E30-AO30</f>
        <v>0.23199999999999998</v>
      </c>
      <c r="AQ30">
        <f>AP30-AP96</f>
        <v>0.38700000000000001</v>
      </c>
      <c r="AR30">
        <f>AP30-AQ30</f>
        <v>-0.15500000000000003</v>
      </c>
      <c r="AS30">
        <f>AQ30-((2047-AM30)*0.0033)</f>
        <v>0.20220000000000002</v>
      </c>
      <c r="AT30">
        <f>AR30+((2047-AM30)*0.0033)</f>
        <v>2.9799999999999965E-2</v>
      </c>
      <c r="AW30">
        <v>1991</v>
      </c>
      <c r="AX30">
        <v>0.25458333333333333</v>
      </c>
      <c r="AY30">
        <v>0.22583333333333333</v>
      </c>
      <c r="AZ30">
        <f>AY30/10</f>
        <v>2.2583333333333334E-2</v>
      </c>
      <c r="BA30">
        <v>-4.1000000000000002E-2</v>
      </c>
      <c r="BB30">
        <f>AX30-AZ30-BA30</f>
        <v>0.27299999999999996</v>
      </c>
      <c r="BE30">
        <v>0.25458333333333333</v>
      </c>
      <c r="BF30">
        <f>L30</f>
        <v>0.28903333333333336</v>
      </c>
      <c r="BG30">
        <f>AS30</f>
        <v>0.20220000000000002</v>
      </c>
      <c r="BH30">
        <f>BB30</f>
        <v>0.27299999999999996</v>
      </c>
      <c r="BJ30">
        <f>(AVERAGE(BE30:BE59))/3</f>
        <v>2.2083333333333312E-3</v>
      </c>
      <c r="BK30">
        <f>(AVERAGE(BF30:BF59))/3</f>
        <v>4.0478703703703711E-2</v>
      </c>
      <c r="BL30">
        <f>(AVERAGE(BG30:BG59))/3</f>
        <v>4.2300925925925929E-2</v>
      </c>
      <c r="BM30">
        <f>(AVERAGE(BH30:BH59))/3</f>
        <v>3.2276851851851855E-2</v>
      </c>
    </row>
    <row r="31" spans="1:65">
      <c r="A31" t="s">
        <v>115</v>
      </c>
      <c r="B31">
        <v>-0.21099999999999999</v>
      </c>
      <c r="D31">
        <v>1990</v>
      </c>
      <c r="E31">
        <v>0.29699999999999999</v>
      </c>
      <c r="H31">
        <f>E31-E97</f>
        <v>0.59449999999999992</v>
      </c>
      <c r="I31">
        <f>E31-H31</f>
        <v>-0.29749999999999993</v>
      </c>
      <c r="L31">
        <f>H31-((2047-D31)*0.0033)</f>
        <v>0.40639999999999993</v>
      </c>
      <c r="M31">
        <f>I31+((2047-D31)*0.0033)</f>
        <v>-0.10939999999999994</v>
      </c>
      <c r="P31" t="s">
        <v>116</v>
      </c>
      <c r="Q31">
        <f>AVERAGE(B303:B362)</f>
        <v>-0.21001666666666666</v>
      </c>
      <c r="R31">
        <f>AVERAGE(L142:L146)</f>
        <v>-0.77101666666666657</v>
      </c>
      <c r="V31">
        <v>354.39</v>
      </c>
      <c r="Z31">
        <v>1990</v>
      </c>
      <c r="AA31">
        <v>1.1599999999999999</v>
      </c>
      <c r="AB31" t="s">
        <v>116</v>
      </c>
      <c r="AD31" t="s">
        <v>69</v>
      </c>
      <c r="AG31" t="s">
        <v>69</v>
      </c>
      <c r="AM31">
        <v>1990</v>
      </c>
      <c r="AN31">
        <v>-0.10749999999999998</v>
      </c>
      <c r="AO31">
        <f>AN31/10</f>
        <v>-1.0749999999999999E-2</v>
      </c>
      <c r="AP31">
        <f>E31-AO31</f>
        <v>0.30774999999999997</v>
      </c>
      <c r="AQ31">
        <f>AP31-AP97</f>
        <v>0.65141666666666653</v>
      </c>
      <c r="AR31">
        <f>AP31-AQ31</f>
        <v>-0.34366666666666656</v>
      </c>
      <c r="AS31">
        <f>AQ31-((2047-AM31)*0.0033)</f>
        <v>0.46331666666666654</v>
      </c>
      <c r="AT31">
        <f>AR31+((2047-AM31)*0.0033)</f>
        <v>-0.15556666666666658</v>
      </c>
      <c r="AW31">
        <v>1990</v>
      </c>
      <c r="AX31">
        <v>0.29699999999999999</v>
      </c>
      <c r="AY31">
        <v>-0.10749999999999998</v>
      </c>
      <c r="AZ31">
        <f>AY31/10</f>
        <v>-1.0749999999999999E-2</v>
      </c>
      <c r="BA31">
        <v>-5.2499999999999998E-2</v>
      </c>
      <c r="BB31">
        <f>AX31-AZ31-BA31</f>
        <v>0.36024999999999996</v>
      </c>
      <c r="BE31">
        <v>0.29699999999999999</v>
      </c>
      <c r="BF31">
        <f>L31</f>
        <v>0.40639999999999993</v>
      </c>
      <c r="BG31">
        <f>AS31</f>
        <v>0.46331666666666654</v>
      </c>
      <c r="BH31">
        <f>BB31</f>
        <v>0.36024999999999996</v>
      </c>
      <c r="BJ31">
        <f>(AVERAGE(BE31:BE60))/3</f>
        <v>-1.8611111111111305E-4</v>
      </c>
      <c r="BK31">
        <f>(AVERAGE(BF31:BF60))/3</f>
        <v>3.8891666666666679E-2</v>
      </c>
      <c r="BL31">
        <f>(AVERAGE(BG31:BG60))/3</f>
        <v>4.1136111111111102E-2</v>
      </c>
      <c r="BM31">
        <f>(AVERAGE(BH31:BH60))/3</f>
        <v>2.9707407407407408E-2</v>
      </c>
    </row>
    <row r="32" spans="1:65">
      <c r="A32" t="s">
        <v>117</v>
      </c>
      <c r="B32">
        <v>-0.04</v>
      </c>
      <c r="D32">
        <v>1989</v>
      </c>
      <c r="E32">
        <v>0.11816666666666668</v>
      </c>
      <c r="H32">
        <f>E32-E98</f>
        <v>0.39741666666666664</v>
      </c>
      <c r="I32">
        <f>E32-H32</f>
        <v>-0.27924999999999994</v>
      </c>
      <c r="L32">
        <f>H32-((2047-D32)*0.0033)</f>
        <v>0.20601666666666665</v>
      </c>
      <c r="M32">
        <f>I32+((2047-D32)*0.0033)</f>
        <v>-8.7849999999999956E-2</v>
      </c>
      <c r="P32" t="s">
        <v>118</v>
      </c>
      <c r="Q32">
        <f>AVERAGE(B243:B302)</f>
        <v>-0.30276666666666679</v>
      </c>
      <c r="R32">
        <f>AVERAGE(L147:L151)</f>
        <v>-0.88026666666666675</v>
      </c>
      <c r="V32">
        <v>353.12</v>
      </c>
      <c r="Z32">
        <v>1989</v>
      </c>
      <c r="AA32">
        <v>1.38</v>
      </c>
      <c r="AB32" t="s">
        <v>118</v>
      </c>
      <c r="AD32">
        <f>CORREL(E7:E23,AA7:AA23)</f>
        <v>0.75542152780350047</v>
      </c>
      <c r="AG32">
        <f>CORREL(L7:L23,AA7:AA23)</f>
        <v>0.53310469435818608</v>
      </c>
      <c r="AM32">
        <v>1989</v>
      </c>
      <c r="AN32">
        <v>-1.3716666666666668</v>
      </c>
      <c r="AO32">
        <f>AN32/10</f>
        <v>-0.13716666666666669</v>
      </c>
      <c r="AP32">
        <f>E32-AO32</f>
        <v>0.25533333333333336</v>
      </c>
      <c r="AQ32">
        <f>AP32-AP98</f>
        <v>0.50574999999999992</v>
      </c>
      <c r="AR32">
        <f>AP32-AQ32</f>
        <v>-0.25041666666666657</v>
      </c>
      <c r="AS32">
        <f>AQ32-((2047-AM32)*0.0033)</f>
        <v>0.31434999999999991</v>
      </c>
      <c r="AT32">
        <f>AR32+((2047-AM32)*0.0033)</f>
        <v>-5.9016666666666578E-2</v>
      </c>
      <c r="AW32">
        <v>1989</v>
      </c>
      <c r="AX32">
        <v>0.11816666666666668</v>
      </c>
      <c r="AY32">
        <v>-1.3716666666666668</v>
      </c>
      <c r="AZ32">
        <f>AY32/10</f>
        <v>-0.13716666666666669</v>
      </c>
      <c r="BA32">
        <v>-6.25E-2</v>
      </c>
      <c r="BB32">
        <f>AX32-AZ32-BA32</f>
        <v>0.31783333333333336</v>
      </c>
      <c r="BE32">
        <v>0.11816666666666668</v>
      </c>
      <c r="BF32">
        <f>L32</f>
        <v>0.20601666666666665</v>
      </c>
      <c r="BG32">
        <f>AS32</f>
        <v>0.31434999999999991</v>
      </c>
      <c r="BH32">
        <f>BB32</f>
        <v>0.31783333333333336</v>
      </c>
      <c r="BJ32">
        <f>(AVERAGE(BE32:BE61))/3</f>
        <v>-4.032407407407409E-3</v>
      </c>
      <c r="BK32">
        <f>(AVERAGE(BF32:BF61))/3</f>
        <v>3.5185185185185187E-2</v>
      </c>
      <c r="BL32">
        <f>(AVERAGE(BG32:BG61))/3</f>
        <v>3.5674999999999991E-2</v>
      </c>
      <c r="BM32">
        <f>(AVERAGE(BH32:BH61))/3</f>
        <v>2.5046296296296299E-2</v>
      </c>
    </row>
    <row r="33" spans="1:65">
      <c r="A33" t="s">
        <v>119</v>
      </c>
      <c r="B33">
        <v>-1.7999999999999999E-2</v>
      </c>
      <c r="D33">
        <v>1988</v>
      </c>
      <c r="E33">
        <v>0.19866666666666669</v>
      </c>
      <c r="H33">
        <f>E33-E99</f>
        <v>0.50266666666666671</v>
      </c>
      <c r="I33">
        <f>E33-H33</f>
        <v>-0.30400000000000005</v>
      </c>
      <c r="L33">
        <f>H33-((2047-D33)*0.0033)</f>
        <v>0.30796666666666672</v>
      </c>
      <c r="M33">
        <f>I33+((2047-D33)*0.0033)</f>
        <v>-0.10930000000000004</v>
      </c>
      <c r="P33" t="s">
        <v>120</v>
      </c>
      <c r="Q33">
        <f>AVERAGE(B183:B242)</f>
        <v>-0.27183333333333337</v>
      </c>
      <c r="R33">
        <f>AVERAGE(L152:L156)</f>
        <v>-0.86583333333333334</v>
      </c>
      <c r="V33">
        <v>351.57</v>
      </c>
      <c r="Z33">
        <v>1988</v>
      </c>
      <c r="AA33">
        <v>2.25</v>
      </c>
      <c r="AB33" t="s">
        <v>120</v>
      </c>
      <c r="AD33" t="s">
        <v>121</v>
      </c>
      <c r="AG33" t="s">
        <v>121</v>
      </c>
      <c r="AM33">
        <v>1988</v>
      </c>
      <c r="AN33">
        <v>0.61166666666666658</v>
      </c>
      <c r="AO33">
        <f>AN33/10</f>
        <v>6.1166666666666661E-2</v>
      </c>
      <c r="AP33">
        <f>E33-AO33</f>
        <v>0.13750000000000001</v>
      </c>
      <c r="AQ33">
        <f>AP33-AP99</f>
        <v>0.43708333333333332</v>
      </c>
      <c r="AR33">
        <f>AP33-AQ33</f>
        <v>-0.29958333333333331</v>
      </c>
      <c r="AS33">
        <f>AQ33-((2047-AM33)*0.0033)</f>
        <v>0.24238333333333331</v>
      </c>
      <c r="AT33">
        <f>AR33+((2047-AM33)*0.0033)</f>
        <v>-0.1048833333333333</v>
      </c>
      <c r="AW33">
        <v>1988</v>
      </c>
      <c r="AX33">
        <v>0.19866666666666669</v>
      </c>
      <c r="AY33">
        <v>0.61166666666666658</v>
      </c>
      <c r="AZ33">
        <f>AY33/10</f>
        <v>6.1166666666666661E-2</v>
      </c>
      <c r="BA33">
        <v>-7.1499999999999994E-2</v>
      </c>
      <c r="BB33">
        <f>AX33-AZ33-BA33</f>
        <v>0.20900000000000002</v>
      </c>
      <c r="BE33">
        <v>0.19866666666666669</v>
      </c>
      <c r="BF33">
        <f>L33</f>
        <v>0.30796666666666672</v>
      </c>
      <c r="BG33">
        <f>AS33</f>
        <v>0.24238333333333331</v>
      </c>
      <c r="BH33">
        <f>BB33</f>
        <v>0.20900000000000002</v>
      </c>
      <c r="BJ33">
        <f>(AVERAGE(BE33:BE62))/3</f>
        <v>-5.1592592592592584E-3</v>
      </c>
      <c r="BK33">
        <f>(AVERAGE(BF33:BF62))/3</f>
        <v>3.5120370370370371E-2</v>
      </c>
      <c r="BL33">
        <f>(AVERAGE(BG33:BG62))/3</f>
        <v>3.2665740740740731E-2</v>
      </c>
      <c r="BM33">
        <f>(AVERAGE(BH33:BH62))/3</f>
        <v>2.1000925925925933E-2</v>
      </c>
    </row>
    <row r="34" spans="1:65">
      <c r="A34" t="s">
        <v>122</v>
      </c>
      <c r="B34">
        <v>-0.20200000000000001</v>
      </c>
      <c r="D34">
        <v>1987</v>
      </c>
      <c r="E34">
        <v>0.19241666666666668</v>
      </c>
      <c r="H34">
        <f>E34-E100</f>
        <v>0.38366666666666671</v>
      </c>
      <c r="I34">
        <f>E34-H34</f>
        <v>-0.19125000000000003</v>
      </c>
      <c r="L34">
        <f>H34-((2047-D34)*0.0033)</f>
        <v>0.1856666666666667</v>
      </c>
      <c r="M34">
        <f>I34+((2047-D34)*0.0033)</f>
        <v>6.7499999999999782E-3</v>
      </c>
      <c r="P34" t="s">
        <v>123</v>
      </c>
      <c r="Q34">
        <f>AVERAGE(B123:B182)</f>
        <v>-0.41034999999999994</v>
      </c>
      <c r="R34">
        <f>AVERAGE(L157:L161)</f>
        <v>-1.0208499999999998</v>
      </c>
      <c r="V34">
        <v>349.19</v>
      </c>
      <c r="Z34">
        <v>1987</v>
      </c>
      <c r="AA34">
        <v>2.7</v>
      </c>
      <c r="AB34" t="s">
        <v>123</v>
      </c>
      <c r="AD34">
        <f>CORREL(E12:E22,AA12:AA22)</f>
        <v>0.78802841414374936</v>
      </c>
      <c r="AG34">
        <f>CORREL(L12:L22,AA12:AA22)</f>
        <v>0.55913249265581355</v>
      </c>
      <c r="AM34">
        <v>1987</v>
      </c>
      <c r="AN34">
        <v>0.98083333333333345</v>
      </c>
      <c r="AO34">
        <f>AN34/10</f>
        <v>9.8083333333333342E-2</v>
      </c>
      <c r="AP34">
        <f>E34-AO34</f>
        <v>9.4333333333333338E-2</v>
      </c>
      <c r="AQ34">
        <f>AP34-AP100</f>
        <v>0.26108333333333333</v>
      </c>
      <c r="AR34">
        <f>AP34-AQ34</f>
        <v>-0.16675000000000001</v>
      </c>
      <c r="AS34">
        <f>AQ34-((2047-AM34)*0.0033)</f>
        <v>6.3083333333333325E-2</v>
      </c>
      <c r="AT34">
        <f>AR34+((2047-AM34)*0.0033)</f>
        <v>3.125E-2</v>
      </c>
      <c r="AW34">
        <v>1987</v>
      </c>
      <c r="AX34">
        <v>0.19241666666666668</v>
      </c>
      <c r="AY34">
        <v>0.98083333333333345</v>
      </c>
      <c r="AZ34">
        <f>AY34/10</f>
        <v>9.8083333333333342E-2</v>
      </c>
      <c r="BA34">
        <v>-0.08</v>
      </c>
      <c r="BB34">
        <f>AX34-AZ34-BA34</f>
        <v>0.17433333333333334</v>
      </c>
      <c r="BE34">
        <v>0.19241666666666668</v>
      </c>
      <c r="BF34">
        <f>L34</f>
        <v>0.1856666666666667</v>
      </c>
      <c r="BG34">
        <f>AS34</f>
        <v>6.3083333333333325E-2</v>
      </c>
      <c r="BH34">
        <f>BB34</f>
        <v>0.17433333333333334</v>
      </c>
      <c r="BJ34">
        <f>(AVERAGE(BE34:BE63))/3</f>
        <v>-6.8564814814814782E-3</v>
      </c>
      <c r="BK34">
        <f>(AVERAGE(BF34:BF63))/3</f>
        <v>3.4022222222222231E-2</v>
      </c>
      <c r="BL34">
        <f>(AVERAGE(BG34:BG63))/3</f>
        <v>3.091574074074074E-2</v>
      </c>
      <c r="BM34">
        <f>(AVERAGE(BH34:BH63))/3</f>
        <v>1.7525925925925927E-2</v>
      </c>
    </row>
    <row r="35" spans="1:65">
      <c r="A35" t="s">
        <v>124</v>
      </c>
      <c r="B35">
        <v>-0.125</v>
      </c>
      <c r="D35">
        <v>1986</v>
      </c>
      <c r="E35">
        <v>4.5083333333333336E-2</v>
      </c>
      <c r="H35">
        <f>E35-E101</f>
        <v>0.29483333333333339</v>
      </c>
      <c r="I35">
        <f>E35-H35</f>
        <v>-0.24975000000000006</v>
      </c>
      <c r="L35">
        <f>H35-((2047-D35)*0.0033)</f>
        <v>9.3533333333333385E-2</v>
      </c>
      <c r="M35">
        <f>I35+((2047-D35)*0.0033)</f>
        <v>-4.8450000000000049E-2</v>
      </c>
      <c r="P35" t="s">
        <v>125</v>
      </c>
      <c r="Q35">
        <f>AVERAGE(B63:B122)</f>
        <v>-0.3720500000000001</v>
      </c>
      <c r="R35">
        <f>AVERAGE(L162:L166)</f>
        <v>-0.9990500000000001</v>
      </c>
      <c r="V35">
        <v>347.42</v>
      </c>
      <c r="Z35">
        <v>1986</v>
      </c>
      <c r="AA35">
        <v>1.02</v>
      </c>
      <c r="AB35" t="s">
        <v>125</v>
      </c>
      <c r="AD35" t="s">
        <v>126</v>
      </c>
      <c r="AG35" t="s">
        <v>126</v>
      </c>
      <c r="AM35">
        <v>1986</v>
      </c>
      <c r="AN35">
        <v>-0.36499999999999999</v>
      </c>
      <c r="AO35">
        <f>AN35/10</f>
        <v>-3.6499999999999998E-2</v>
      </c>
      <c r="AP35">
        <f>E35-AO35</f>
        <v>8.1583333333333341E-2</v>
      </c>
      <c r="AQ35">
        <f>AP35-AP101</f>
        <v>0.36558333333333337</v>
      </c>
      <c r="AR35">
        <f>AP35-AQ35</f>
        <v>-0.28400000000000003</v>
      </c>
      <c r="AS35">
        <f>AQ35-((2047-AM35)*0.0033)</f>
        <v>0.16428333333333336</v>
      </c>
      <c r="AT35">
        <f>AR35+((2047-AM35)*0.0033)</f>
        <v>-8.2700000000000023E-2</v>
      </c>
      <c r="AW35">
        <v>1986</v>
      </c>
      <c r="AX35">
        <v>4.5083333333333336E-2</v>
      </c>
      <c r="AY35">
        <v>-0.36499999999999999</v>
      </c>
      <c r="AZ35">
        <f>AY35/10</f>
        <v>-3.6499999999999998E-2</v>
      </c>
      <c r="BA35">
        <v>-8.7999999999999995E-2</v>
      </c>
      <c r="BB35">
        <f>AX35-AZ35-BA35</f>
        <v>0.16958333333333334</v>
      </c>
      <c r="BE35">
        <v>4.5083333333333336E-2</v>
      </c>
      <c r="BF35">
        <f>L35</f>
        <v>9.3533333333333385E-2</v>
      </c>
      <c r="BG35">
        <f>AS35</f>
        <v>0.16428333333333336</v>
      </c>
      <c r="BH35">
        <f>BB35</f>
        <v>0.16958333333333334</v>
      </c>
      <c r="BJ35">
        <f>(AVERAGE(BE35:BE64))/3</f>
        <v>-9.085185185185184E-3</v>
      </c>
      <c r="BK35">
        <f>(AVERAGE(BF35:BF64))/3</f>
        <v>3.2273148148148148E-2</v>
      </c>
      <c r="BL35">
        <f>(AVERAGE(BG35:BG64))/3</f>
        <v>3.0307407407407404E-2</v>
      </c>
      <c r="BM35">
        <f>(AVERAGE(BH35:BH64))/3</f>
        <v>1.5052777777777781E-2</v>
      </c>
    </row>
    <row r="36" spans="1:65">
      <c r="A36" t="s">
        <v>127</v>
      </c>
      <c r="B36">
        <v>-0.216</v>
      </c>
      <c r="D36">
        <v>1985</v>
      </c>
      <c r="E36">
        <v>-2.9833333333333326E-2</v>
      </c>
      <c r="H36">
        <f>E36-E102</f>
        <v>0.24525000000000002</v>
      </c>
      <c r="I36">
        <f>E36-H36</f>
        <v>-0.27508333333333335</v>
      </c>
      <c r="L36">
        <f>H36-((2047-D36)*0.0033)</f>
        <v>4.0650000000000019E-2</v>
      </c>
      <c r="M36">
        <f>I36+((2047-D36)*0.0033)</f>
        <v>-7.0483333333333342E-2</v>
      </c>
      <c r="P36" t="s">
        <v>128</v>
      </c>
      <c r="Q36">
        <f>AVERAGE(B3:B62)</f>
        <v>-0.27143333333333336</v>
      </c>
      <c r="R36">
        <f>AVERAGE(L167:L171)</f>
        <v>-0.91493333333333349</v>
      </c>
      <c r="V36">
        <v>346.12</v>
      </c>
      <c r="Z36">
        <v>1985</v>
      </c>
      <c r="AA36">
        <v>1.62</v>
      </c>
      <c r="AB36" t="s">
        <v>128</v>
      </c>
      <c r="AD36">
        <f>CORREL(E7:E22,AA7:AA22)</f>
        <v>0.75969508344766035</v>
      </c>
      <c r="AG36">
        <f>CORREL(L7:L22,AA7:AA22)</f>
        <v>0.43175742101359471</v>
      </c>
      <c r="AM36">
        <v>1985</v>
      </c>
      <c r="AN36">
        <v>-0.72833333333333317</v>
      </c>
      <c r="AO36">
        <f>AN36/10</f>
        <v>-7.2833333333333319E-2</v>
      </c>
      <c r="AP36">
        <f>E36-AO36</f>
        <v>4.2999999999999997E-2</v>
      </c>
      <c r="AQ36">
        <f>AP36-AP102</f>
        <v>0.39424999999999999</v>
      </c>
      <c r="AR36">
        <f>AP36-AQ36</f>
        <v>-0.35125000000000001</v>
      </c>
      <c r="AS36">
        <f>AQ36-((2047-AM36)*0.0033)</f>
        <v>0.18964999999999999</v>
      </c>
      <c r="AT36">
        <f>AR36+((2047-AM36)*0.0033)</f>
        <v>-0.14665</v>
      </c>
      <c r="AW36">
        <v>1985</v>
      </c>
      <c r="AX36">
        <v>-2.9833333333333326E-2</v>
      </c>
      <c r="AY36">
        <v>-0.72833333333333317</v>
      </c>
      <c r="AZ36">
        <f>AY36/10</f>
        <v>-7.2833333333333319E-2</v>
      </c>
      <c r="BA36">
        <v>-9.5000000000000001E-2</v>
      </c>
      <c r="BB36">
        <f>AX36-AZ36-BA36</f>
        <v>0.13800000000000001</v>
      </c>
      <c r="BE36">
        <v>-2.9833333333333326E-2</v>
      </c>
      <c r="BF36">
        <f>L36</f>
        <v>4.0650000000000019E-2</v>
      </c>
      <c r="BG36">
        <f>AS36</f>
        <v>0.18964999999999999</v>
      </c>
      <c r="BH36">
        <f>BB36</f>
        <v>0.13800000000000001</v>
      </c>
      <c r="BJ36">
        <f>(AVERAGE(BE36:BE65))/3</f>
        <v>-1.2545370370370366E-2</v>
      </c>
      <c r="BK36">
        <f>(AVERAGE(BF36:BF65))/3</f>
        <v>2.9595370370370369E-2</v>
      </c>
      <c r="BL36">
        <f>(AVERAGE(BG36:BG65))/3</f>
        <v>2.6772222222222215E-2</v>
      </c>
      <c r="BM36">
        <f>(AVERAGE(BH36:BH65))/3</f>
        <v>1.0612037037037038E-2</v>
      </c>
    </row>
    <row r="37" spans="1:65">
      <c r="A37" t="s">
        <v>129</v>
      </c>
      <c r="B37">
        <v>-0.193</v>
      </c>
      <c r="D37">
        <v>1984</v>
      </c>
      <c r="E37">
        <v>-1.4083333333333331E-2</v>
      </c>
      <c r="H37">
        <f>E37-E103</f>
        <v>0.32083333333333336</v>
      </c>
      <c r="I37">
        <f>E37-H37</f>
        <v>-0.3349166666666667</v>
      </c>
      <c r="L37">
        <f>H37-((2047-D37)*0.0033)</f>
        <v>0.11293333333333336</v>
      </c>
      <c r="M37">
        <f>I37+((2047-D37)*0.0033)</f>
        <v>-0.12701666666666669</v>
      </c>
      <c r="V37">
        <v>344.65</v>
      </c>
      <c r="Z37">
        <v>1984</v>
      </c>
      <c r="AA37">
        <v>1.24</v>
      </c>
      <c r="AD37" t="s">
        <v>130</v>
      </c>
      <c r="AG37" t="s">
        <v>130</v>
      </c>
      <c r="AM37">
        <v>1984</v>
      </c>
      <c r="AN37">
        <v>-0.47499999999999992</v>
      </c>
      <c r="AO37">
        <f>AN37/10</f>
        <v>-4.7499999999999994E-2</v>
      </c>
      <c r="AP37">
        <f>E37-AO37</f>
        <v>3.3416666666666664E-2</v>
      </c>
      <c r="AQ37">
        <f>AP37-AP103</f>
        <v>0.30541666666666667</v>
      </c>
      <c r="AR37">
        <f>AP37-AQ37</f>
        <v>-0.27200000000000002</v>
      </c>
      <c r="AS37">
        <f>AQ37-((2047-AM37)*0.0033)</f>
        <v>9.7516666666666668E-2</v>
      </c>
      <c r="AT37">
        <f>AR37+((2047-AM37)*0.0033)</f>
        <v>-6.4100000000000018E-2</v>
      </c>
      <c r="AW37">
        <v>1984</v>
      </c>
      <c r="AX37">
        <v>-1.4083333333333331E-2</v>
      </c>
      <c r="AY37">
        <v>-0.47499999999999992</v>
      </c>
      <c r="AZ37">
        <f>AY37/10</f>
        <v>-4.7499999999999994E-2</v>
      </c>
      <c r="BA37">
        <v>-0.10100000000000001</v>
      </c>
      <c r="BB37">
        <f>AX37-AZ37-BA37</f>
        <v>0.13441666666666668</v>
      </c>
      <c r="BE37">
        <v>-1.4083333333333331E-2</v>
      </c>
      <c r="BF37">
        <f>L37</f>
        <v>0.11293333333333336</v>
      </c>
      <c r="BG37">
        <f>AS37</f>
        <v>9.7516666666666668E-2</v>
      </c>
      <c r="BH37">
        <f>BB37</f>
        <v>0.13441666666666668</v>
      </c>
      <c r="BJ37">
        <f>(AVERAGE(BE37:BE66))/3</f>
        <v>-1.4328703703703698E-2</v>
      </c>
      <c r="BK37">
        <f>(AVERAGE(BF37:BF66))/3</f>
        <v>2.5594444444444451E-2</v>
      </c>
      <c r="BL37">
        <f>(AVERAGE(BG37:BG66))/3</f>
        <v>2.3549074074074059E-2</v>
      </c>
      <c r="BM37">
        <f>(AVERAGE(BH37:BH66))/3</f>
        <v>7.0074074074074092E-3</v>
      </c>
    </row>
    <row r="38" spans="1:65">
      <c r="A38" t="s">
        <v>131</v>
      </c>
      <c r="B38">
        <v>7.2999999999999995E-2</v>
      </c>
      <c r="D38">
        <v>1983</v>
      </c>
      <c r="E38">
        <v>0.19408333333333327</v>
      </c>
      <c r="H38">
        <f>E38-E104</f>
        <v>0.66508333333333325</v>
      </c>
      <c r="I38">
        <f>E38-H38</f>
        <v>-0.47099999999999997</v>
      </c>
      <c r="L38">
        <f>H38-((2047-D38)*0.0033)</f>
        <v>0.45388333333333325</v>
      </c>
      <c r="M38">
        <f>I38+((2047-D38)*0.0033)</f>
        <v>-0.25979999999999998</v>
      </c>
      <c r="V38">
        <v>343.05</v>
      </c>
      <c r="Z38">
        <v>1983</v>
      </c>
      <c r="AA38">
        <v>1.85</v>
      </c>
      <c r="AD38">
        <f>CORREL(E7:E20,AA7:AA20)</f>
        <v>0.54284651973852327</v>
      </c>
      <c r="AG38">
        <f>CORREL(L7:L20,AA7:AA20)</f>
        <v>0.42046199195527534</v>
      </c>
      <c r="AM38">
        <v>1983</v>
      </c>
      <c r="AN38">
        <v>1.5941666666666665</v>
      </c>
      <c r="AO38">
        <f>AN38/10</f>
        <v>0.15941666666666665</v>
      </c>
      <c r="AP38">
        <f>E38-AO38</f>
        <v>3.4666666666666623E-2</v>
      </c>
      <c r="AQ38">
        <f>AP38-AP104</f>
        <v>0.37091666666666656</v>
      </c>
      <c r="AR38">
        <f>AP38-AQ38</f>
        <v>-0.33624999999999994</v>
      </c>
      <c r="AS38">
        <f>AQ38-((2047-AM38)*0.0033)</f>
        <v>0.15971666666666656</v>
      </c>
      <c r="AT38">
        <f>AR38+((2047-AM38)*0.0033)</f>
        <v>-0.12504999999999994</v>
      </c>
      <c r="AW38">
        <v>1983</v>
      </c>
      <c r="AX38">
        <v>0.19408333333333327</v>
      </c>
      <c r="AY38">
        <v>1.5941666666666665</v>
      </c>
      <c r="AZ38">
        <f>AY38/10</f>
        <v>0.15941666666666665</v>
      </c>
      <c r="BA38">
        <v>-0.106</v>
      </c>
      <c r="BB38">
        <f>AX38-AZ38-BA38</f>
        <v>0.14066666666666661</v>
      </c>
      <c r="BE38">
        <v>0.19408333333333327</v>
      </c>
      <c r="BF38">
        <f>L38</f>
        <v>0.45388333333333325</v>
      </c>
      <c r="BG38">
        <f>AS38</f>
        <v>0.15971666666666656</v>
      </c>
      <c r="BH38">
        <f>BB38</f>
        <v>0.14066666666666661</v>
      </c>
      <c r="BJ38">
        <f>(AVERAGE(BE38:BE67))/3</f>
        <v>-1.5625925925925922E-2</v>
      </c>
      <c r="BK38">
        <f>(AVERAGE(BF38:BF67))/3</f>
        <v>2.2902777777777786E-2</v>
      </c>
      <c r="BL38">
        <f>(AVERAGE(BG38:BG67))/3</f>
        <v>2.1195370370370351E-2</v>
      </c>
      <c r="BM38">
        <f>(AVERAGE(BH38:BH67))/3</f>
        <v>2.9009259259259266E-3</v>
      </c>
    </row>
    <row r="39" spans="1:65">
      <c r="A39" t="s">
        <v>132</v>
      </c>
      <c r="B39">
        <v>-0.182</v>
      </c>
      <c r="D39">
        <v>1982</v>
      </c>
      <c r="E39">
        <v>1.1916666666666667E-2</v>
      </c>
      <c r="H39">
        <f>E39-E105</f>
        <v>0.39816666666666667</v>
      </c>
      <c r="I39">
        <f>E39-H39</f>
        <v>-0.38624999999999998</v>
      </c>
      <c r="L39">
        <f>H39-((2047-D39)*0.0033)</f>
        <v>0.18366666666666667</v>
      </c>
      <c r="M39">
        <f>I39+((2047-D39)*0.0033)</f>
        <v>-0.17174999999999999</v>
      </c>
      <c r="V39">
        <v>341.45</v>
      </c>
      <c r="Z39">
        <v>1982</v>
      </c>
      <c r="AA39">
        <v>1</v>
      </c>
      <c r="AD39" t="s">
        <v>133</v>
      </c>
      <c r="AG39" t="s">
        <v>133</v>
      </c>
      <c r="AM39">
        <v>1982</v>
      </c>
      <c r="AN39">
        <v>5.6666666666666664E-2</v>
      </c>
      <c r="AO39">
        <f>AN39/10</f>
        <v>5.6666666666666662E-3</v>
      </c>
      <c r="AP39">
        <f>E39-AO39</f>
        <v>6.2500000000000012E-3</v>
      </c>
      <c r="AQ39">
        <f>AP39-AP105</f>
        <v>0.36258333333333331</v>
      </c>
      <c r="AR39">
        <f>AP39-AQ39</f>
        <v>-0.35633333333333334</v>
      </c>
      <c r="AS39">
        <f>AQ39-((2047-AM39)*0.0033)</f>
        <v>0.14808333333333332</v>
      </c>
      <c r="AT39">
        <f>AR39+((2047-AM39)*0.0033)</f>
        <v>-0.14183333333333334</v>
      </c>
      <c r="AW39">
        <v>1982</v>
      </c>
      <c r="AX39">
        <v>1.1916666666666667E-2</v>
      </c>
      <c r="AY39">
        <v>5.6666666666666664E-2</v>
      </c>
      <c r="AZ39">
        <f>AY39/10</f>
        <v>5.6666666666666662E-3</v>
      </c>
      <c r="BA39">
        <v>-0.11</v>
      </c>
      <c r="BB39">
        <f>AX39-AZ39-BA39</f>
        <v>0.11625000000000001</v>
      </c>
      <c r="BE39">
        <v>1.1916666666666667E-2</v>
      </c>
      <c r="BF39">
        <f>L39</f>
        <v>0.18366666666666667</v>
      </c>
      <c r="BG39">
        <f>AS39</f>
        <v>0.14808333333333332</v>
      </c>
      <c r="BH39">
        <f>BB39</f>
        <v>0.11625000000000001</v>
      </c>
      <c r="BJ39">
        <f>(AVERAGE(BE39:BE68))/3</f>
        <v>-1.6713888888888886E-2</v>
      </c>
      <c r="BK39">
        <f>(AVERAGE(BF39:BF68))/3</f>
        <v>2.0151851851851844E-2</v>
      </c>
      <c r="BL39">
        <f>(AVERAGE(BG39:BG68))/3</f>
        <v>2.0352777777777772E-2</v>
      </c>
      <c r="BM39">
        <f>(AVERAGE(BH39:BH68))/3</f>
        <v>1.1462962962962952E-3</v>
      </c>
    </row>
    <row r="40" spans="1:65">
      <c r="A40" t="s">
        <v>134</v>
      </c>
      <c r="B40">
        <v>-0.32700000000000001</v>
      </c>
      <c r="D40">
        <v>1981</v>
      </c>
      <c r="E40">
        <v>0.13991666666666669</v>
      </c>
      <c r="H40">
        <f>E40-E106</f>
        <v>0.28475000000000006</v>
      </c>
      <c r="I40">
        <f>E40-H40</f>
        <v>-0.14483333333333337</v>
      </c>
      <c r="L40">
        <f>H40-((2047-D40)*0.0033)</f>
        <v>6.6950000000000065E-2</v>
      </c>
      <c r="M40">
        <f>I40+((2047-D40)*0.0033)</f>
        <v>7.2966666666666624E-2</v>
      </c>
      <c r="V40">
        <v>340.11</v>
      </c>
      <c r="Z40">
        <v>1981</v>
      </c>
      <c r="AA40">
        <v>1.1499999999999999</v>
      </c>
      <c r="AD40">
        <f>CORREL(E3:E8,AA3:AA8)</f>
        <v>0.69957957209889177</v>
      </c>
      <c r="AG40">
        <f>CORREL(L3:L8,AA3:AA8)</f>
        <v>0.67646333166067685</v>
      </c>
      <c r="AM40">
        <v>1981</v>
      </c>
      <c r="AN40">
        <v>-0.155</v>
      </c>
      <c r="AO40">
        <f>AN40/10</f>
        <v>-1.55E-2</v>
      </c>
      <c r="AP40">
        <f>E40-AO40</f>
        <v>0.1554166666666667</v>
      </c>
      <c r="AQ40">
        <f>AP40-AP106</f>
        <v>0.38483333333333336</v>
      </c>
      <c r="AR40">
        <f>AP40-AQ40</f>
        <v>-0.22941666666666666</v>
      </c>
      <c r="AS40">
        <f>AQ40-((2047-AM40)*0.0033)</f>
        <v>0.16703333333333337</v>
      </c>
      <c r="AT40">
        <f>AR40+((2047-AM40)*0.0033)</f>
        <v>-1.1616666666666664E-2</v>
      </c>
      <c r="AW40">
        <v>1981</v>
      </c>
      <c r="AX40">
        <v>0.13991666666666669</v>
      </c>
      <c r="AY40">
        <v>-0.155</v>
      </c>
      <c r="AZ40">
        <f>AY40/10</f>
        <v>-1.55E-2</v>
      </c>
      <c r="BA40">
        <v>-0.113</v>
      </c>
      <c r="BB40">
        <f>AX40-AZ40-BA40</f>
        <v>0.26841666666666669</v>
      </c>
      <c r="BE40">
        <v>0.13991666666666669</v>
      </c>
      <c r="BF40">
        <f>L40</f>
        <v>6.6950000000000065E-2</v>
      </c>
      <c r="BG40">
        <f>AS40</f>
        <v>0.16703333333333337</v>
      </c>
      <c r="BH40">
        <f>BB40</f>
        <v>0.26841666666666669</v>
      </c>
      <c r="BJ40">
        <f>(AVERAGE(BE40:BE69))/3</f>
        <v>-1.6523148148148148E-2</v>
      </c>
      <c r="BK40">
        <f>(AVERAGE(BF40:BF69))/3</f>
        <v>1.9059259259259262E-2</v>
      </c>
      <c r="BL40">
        <f>(AVERAGE(BG40:BG69))/3</f>
        <v>1.9381481481481472E-2</v>
      </c>
      <c r="BM40">
        <f>(AVERAGE(BH40:BH69))/3</f>
        <v>-1.4481481481481489E-3</v>
      </c>
    </row>
    <row r="41" spans="1:65">
      <c r="A41" t="s">
        <v>135</v>
      </c>
      <c r="B41">
        <v>-0.309</v>
      </c>
      <c r="D41">
        <v>1980</v>
      </c>
      <c r="E41">
        <v>9.2416666666666661E-2</v>
      </c>
      <c r="H41">
        <f>E41-E107</f>
        <v>0.33774999999999999</v>
      </c>
      <c r="I41">
        <f>E41-H41</f>
        <v>-0.24533333333333335</v>
      </c>
      <c r="L41">
        <f>H41-((2047-D41)*0.0033)</f>
        <v>0.11665</v>
      </c>
      <c r="M41">
        <f>I41+((2047-D41)*0.0033)</f>
        <v>-2.4233333333333357E-2</v>
      </c>
      <c r="V41">
        <v>338.75</v>
      </c>
      <c r="Z41">
        <v>1980</v>
      </c>
      <c r="AA41">
        <v>1.7</v>
      </c>
      <c r="AD41" t="s">
        <v>43</v>
      </c>
      <c r="AG41" t="s">
        <v>43</v>
      </c>
      <c r="AM41">
        <v>1980</v>
      </c>
      <c r="AN41">
        <v>0.34666666666666668</v>
      </c>
      <c r="AO41">
        <f>AN41/10</f>
        <v>3.4666666666666665E-2</v>
      </c>
      <c r="AP41">
        <f>E41-AO41</f>
        <v>5.7749999999999996E-2</v>
      </c>
      <c r="AQ41">
        <f>AP41-AP107</f>
        <v>0.35616666666666663</v>
      </c>
      <c r="AR41">
        <f>AP41-AQ41</f>
        <v>-0.29841666666666666</v>
      </c>
      <c r="AS41">
        <f>AQ41-((2047-AM41)*0.0033)</f>
        <v>0.13506666666666664</v>
      </c>
      <c r="AT41">
        <f>AR41+((2047-AM41)*0.0033)</f>
        <v>-7.7316666666666672E-2</v>
      </c>
      <c r="AW41">
        <v>1980</v>
      </c>
      <c r="AX41">
        <v>9.2416666666666661E-2</v>
      </c>
      <c r="AY41">
        <v>0.34666666666666668</v>
      </c>
      <c r="AZ41">
        <f>AY41/10</f>
        <v>3.4666666666666665E-2</v>
      </c>
      <c r="BA41">
        <v>-0.11550000000000001</v>
      </c>
      <c r="BB41">
        <f>AX41-AZ41-BA41</f>
        <v>0.17325000000000002</v>
      </c>
      <c r="BE41">
        <v>9.2416666666666661E-2</v>
      </c>
      <c r="BF41">
        <f>L41</f>
        <v>0.11665</v>
      </c>
      <c r="BG41">
        <f>AS41</f>
        <v>0.13506666666666664</v>
      </c>
      <c r="BH41">
        <f>BB41</f>
        <v>0.17325000000000002</v>
      </c>
      <c r="BJ41">
        <f>(AVERAGE(BE41:BE70))/3</f>
        <v>-1.8680555555555554E-2</v>
      </c>
      <c r="BK41">
        <f>(AVERAGE(BF41:BF70))/3</f>
        <v>1.8524074074074078E-2</v>
      </c>
      <c r="BL41">
        <f>(AVERAGE(BG41:BG70))/3</f>
        <v>1.8709259259259248E-2</v>
      </c>
      <c r="BM41">
        <f>(AVERAGE(BH41:BH70))/3</f>
        <v>-5.6583333333333381E-3</v>
      </c>
    </row>
    <row r="42" spans="1:65">
      <c r="A42" t="s">
        <v>136</v>
      </c>
      <c r="B42">
        <v>-0.35499999999999998</v>
      </c>
      <c r="D42">
        <v>1979</v>
      </c>
      <c r="E42">
        <v>5.7416666666666664E-2</v>
      </c>
      <c r="H42">
        <f>E42-E108</f>
        <v>0.48350000000000004</v>
      </c>
      <c r="I42">
        <f>E42-H42</f>
        <v>-0.42608333333333337</v>
      </c>
      <c r="L42">
        <f>H42-((2047-D42)*0.0033)</f>
        <v>0.25910000000000005</v>
      </c>
      <c r="M42">
        <f>I42+((2047-D42)*0.0033)</f>
        <v>-0.20168333333333338</v>
      </c>
      <c r="V42">
        <v>336.84</v>
      </c>
      <c r="Z42">
        <v>1979</v>
      </c>
      <c r="AA42">
        <v>2.14</v>
      </c>
      <c r="AD42">
        <f>CORREL(E3:E6,AA3:AA6)</f>
        <v>0.72715118149969171</v>
      </c>
      <c r="AG42">
        <f>CORREL(L3:L6,AA3:AA6)</f>
        <v>0.6406758869889202</v>
      </c>
      <c r="AM42">
        <v>1979</v>
      </c>
      <c r="AN42">
        <v>-4.6666666666666662E-2</v>
      </c>
      <c r="AO42">
        <f>AN42/10</f>
        <v>-4.6666666666666662E-3</v>
      </c>
      <c r="AP42">
        <f>E42-AO42</f>
        <v>6.2083333333333331E-2</v>
      </c>
      <c r="AQ42">
        <f>AP42-AP108</f>
        <v>0.47583333333333333</v>
      </c>
      <c r="AR42">
        <f>AP42-AQ42</f>
        <v>-0.41375000000000001</v>
      </c>
      <c r="AS42">
        <f>AQ42-((2047-AM42)*0.0033)</f>
        <v>0.25143333333333334</v>
      </c>
      <c r="AT42">
        <f>AR42+((2047-AM42)*0.0033)</f>
        <v>-0.18935000000000002</v>
      </c>
      <c r="AW42">
        <v>1979</v>
      </c>
      <c r="AX42">
        <v>5.7416666666666664E-2</v>
      </c>
      <c r="AY42">
        <v>-4.6666666666666662E-2</v>
      </c>
      <c r="AZ42">
        <f>AY42/10</f>
        <v>-4.6666666666666662E-3</v>
      </c>
      <c r="BA42">
        <v>-0.11749999999999999</v>
      </c>
      <c r="BB42">
        <f>AX42-AZ42-BA42</f>
        <v>0.17958333333333332</v>
      </c>
      <c r="BE42">
        <v>5.7416666666666664E-2</v>
      </c>
      <c r="BF42">
        <f>L42</f>
        <v>0.25910000000000005</v>
      </c>
      <c r="BG42">
        <f>AS42</f>
        <v>0.25143333333333334</v>
      </c>
      <c r="BH42">
        <f>BB42</f>
        <v>0.17958333333333332</v>
      </c>
      <c r="BJ42">
        <f>(AVERAGE(BE42:BE71))/3</f>
        <v>-2.1681481481481482E-2</v>
      </c>
      <c r="BK42">
        <f>(AVERAGE(BF42:BF71))/3</f>
        <v>1.6243518518518522E-2</v>
      </c>
      <c r="BL42">
        <f>(AVERAGE(BG42:BG71))/3</f>
        <v>1.7321296296296286E-2</v>
      </c>
      <c r="BM42">
        <f>(AVERAGE(BH42:BH71))/3</f>
        <v>-9.9055555555555581E-3</v>
      </c>
    </row>
    <row r="43" spans="1:65">
      <c r="A43" t="s">
        <v>137</v>
      </c>
      <c r="B43">
        <v>-0.26800000000000002</v>
      </c>
      <c r="D43">
        <v>1978</v>
      </c>
      <c r="E43">
        <v>-6.1666666666666668E-2</v>
      </c>
      <c r="H43">
        <f>E43-E109</f>
        <v>0.37791666666666662</v>
      </c>
      <c r="I43">
        <f>E43-H43</f>
        <v>-0.43958333333333327</v>
      </c>
      <c r="L43">
        <f>H43-((2047-D43)*0.0033)</f>
        <v>0.15021666666666664</v>
      </c>
      <c r="M43">
        <f>I43+((2047-D43)*0.0033)</f>
        <v>-0.21188333333333328</v>
      </c>
      <c r="V43">
        <v>335.4</v>
      </c>
      <c r="Z43">
        <v>1978</v>
      </c>
      <c r="AA43">
        <v>1.29</v>
      </c>
      <c r="AM43">
        <v>1978</v>
      </c>
      <c r="AN43">
        <v>0.36166666666666664</v>
      </c>
      <c r="AO43">
        <f>AN43/10</f>
        <v>3.6166666666666666E-2</v>
      </c>
      <c r="AP43">
        <f>E43-AO43</f>
        <v>-9.7833333333333328E-2</v>
      </c>
      <c r="AQ43">
        <f>AP43-AP109</f>
        <v>0.40908333333333324</v>
      </c>
      <c r="AR43">
        <f>AP43-AQ43</f>
        <v>-0.50691666666666657</v>
      </c>
      <c r="AS43">
        <f>AQ43-((2047-AM43)*0.0033)</f>
        <v>0.18138333333333326</v>
      </c>
      <c r="AT43">
        <f>AR43+((2047-AM43)*0.0033)</f>
        <v>-0.27921666666666656</v>
      </c>
      <c r="AW43">
        <v>1978</v>
      </c>
      <c r="AX43">
        <v>-6.1666666666666668E-2</v>
      </c>
      <c r="AY43">
        <v>0.36166666666666664</v>
      </c>
      <c r="AZ43">
        <f>AY43/10</f>
        <v>3.6166666666666666E-2</v>
      </c>
      <c r="BA43">
        <v>-0.11899999999999999</v>
      </c>
      <c r="BB43">
        <f>AX43-AZ43-BA43</f>
        <v>2.1166666666666667E-2</v>
      </c>
      <c r="BE43">
        <v>-6.1666666666666668E-2</v>
      </c>
      <c r="BF43">
        <f>L43</f>
        <v>0.15021666666666664</v>
      </c>
      <c r="BG43">
        <f>AS43</f>
        <v>0.18138333333333326</v>
      </c>
      <c r="BH43">
        <f>BB43</f>
        <v>2.1166666666666667E-2</v>
      </c>
      <c r="BJ43">
        <f>(AVERAGE(BE43:BE72))/3</f>
        <v>-2.3178703703703698E-2</v>
      </c>
      <c r="BK43">
        <f>(AVERAGE(BF43:BF72))/3</f>
        <v>1.2196296296296301E-2</v>
      </c>
      <c r="BL43">
        <f>(AVERAGE(BG43:BG72))/3</f>
        <v>1.3260185185185175E-2</v>
      </c>
      <c r="BM43">
        <f>(AVERAGE(BH43:BH72))/3</f>
        <v>-1.3966666666666669E-2</v>
      </c>
    </row>
    <row r="44" spans="1:65">
      <c r="A44" t="s">
        <v>138</v>
      </c>
      <c r="B44">
        <v>-0.17499999999999999</v>
      </c>
      <c r="D44">
        <v>1977</v>
      </c>
      <c r="E44">
        <v>4.7083333333333331E-2</v>
      </c>
      <c r="H44">
        <f>E44-E110</f>
        <v>0.59250000000000003</v>
      </c>
      <c r="I44">
        <f>E44-H44</f>
        <v>-0.54541666666666666</v>
      </c>
      <c r="L44">
        <f>H44-((2047-D44)*0.0033)</f>
        <v>0.36150000000000004</v>
      </c>
      <c r="M44">
        <f>I44+((2047-D44)*0.0033)</f>
        <v>-0.31441666666666668</v>
      </c>
      <c r="V44">
        <v>333.83</v>
      </c>
      <c r="Z44">
        <v>1977</v>
      </c>
      <c r="AA44">
        <v>1.92</v>
      </c>
      <c r="AM44">
        <v>1977</v>
      </c>
      <c r="AN44">
        <v>0.52833333333333343</v>
      </c>
      <c r="AO44">
        <f>AN44/10</f>
        <v>5.2833333333333343E-2</v>
      </c>
      <c r="AP44">
        <f>E44-AO44</f>
        <v>-5.750000000000012E-3</v>
      </c>
      <c r="AQ44">
        <f>AP44-AP110</f>
        <v>0.46741666666666665</v>
      </c>
      <c r="AR44">
        <f>AP44-AQ44</f>
        <v>-0.47316666666666668</v>
      </c>
      <c r="AS44">
        <f>AQ44-((2047-AM44)*0.0033)</f>
        <v>0.23641666666666664</v>
      </c>
      <c r="AT44">
        <f>AR44+((2047-AM44)*0.0033)</f>
        <v>-0.24216666666666667</v>
      </c>
      <c r="AW44">
        <v>1977</v>
      </c>
      <c r="AX44">
        <v>4.7083333333333331E-2</v>
      </c>
      <c r="AY44">
        <v>0.52833333333333343</v>
      </c>
      <c r="AZ44">
        <f>AY44/10</f>
        <v>5.2833333333333343E-2</v>
      </c>
      <c r="BA44">
        <v>-0.12</v>
      </c>
      <c r="BB44">
        <f>AX44-AZ44-BA44</f>
        <v>0.11424999999999999</v>
      </c>
      <c r="BE44">
        <v>4.7083333333333331E-2</v>
      </c>
      <c r="BF44">
        <f>L44</f>
        <v>0.36150000000000004</v>
      </c>
      <c r="BG44">
        <f>AS44</f>
        <v>0.23641666666666664</v>
      </c>
      <c r="BH44">
        <f>BB44</f>
        <v>0.11424999999999999</v>
      </c>
      <c r="BJ44">
        <f>(AVERAGE(BE44:BE73))/3</f>
        <v>-2.2942592592592587E-2</v>
      </c>
      <c r="BK44">
        <f>(AVERAGE(BF44:BF73))/3</f>
        <v>8.8370370370370425E-3</v>
      </c>
      <c r="BL44">
        <f>(AVERAGE(BG44:BG73))/3</f>
        <v>9.4777777777777707E-3</v>
      </c>
      <c r="BM44">
        <f>(AVERAGE(BH44:BH73))/3</f>
        <v>-1.6047222222222223E-2</v>
      </c>
    </row>
    <row r="45" spans="1:65">
      <c r="A45" t="s">
        <v>139</v>
      </c>
      <c r="B45">
        <v>-5.8999999999999997E-2</v>
      </c>
      <c r="D45">
        <v>1976</v>
      </c>
      <c r="E45">
        <v>-0.24150000000000002</v>
      </c>
      <c r="H45">
        <f>E45-E111</f>
        <v>0.24966666666666673</v>
      </c>
      <c r="I45">
        <f>E45-H45</f>
        <v>-0.49116666666666675</v>
      </c>
      <c r="L45">
        <f>H45-((2047-D45)*0.0033)</f>
        <v>1.5366666666666723E-2</v>
      </c>
      <c r="M45">
        <f>I45+((2047-D45)*0.0033)</f>
        <v>-0.25686666666666674</v>
      </c>
      <c r="V45">
        <v>332.04</v>
      </c>
      <c r="Z45">
        <v>1976</v>
      </c>
      <c r="AA45">
        <v>0.97</v>
      </c>
      <c r="AM45">
        <v>1976</v>
      </c>
      <c r="AN45">
        <v>-1.0191666666666663</v>
      </c>
      <c r="AO45">
        <f>AN45/10</f>
        <v>-0.10191666666666663</v>
      </c>
      <c r="AP45">
        <f>E45-AO45</f>
        <v>-0.13958333333333339</v>
      </c>
      <c r="AQ45">
        <f>AP45-AP111</f>
        <v>0.24508333333333338</v>
      </c>
      <c r="AR45">
        <f>AP45-AQ45</f>
        <v>-0.38466666666666677</v>
      </c>
      <c r="AS45">
        <f>AQ45-((2047-AM45)*0.0033)</f>
        <v>1.0783333333333367E-2</v>
      </c>
      <c r="AT45">
        <f>AR45+((2047-AM45)*0.0033)</f>
        <v>-0.15036666666666676</v>
      </c>
      <c r="AW45">
        <v>1976</v>
      </c>
      <c r="AX45">
        <v>-0.24150000000000002</v>
      </c>
      <c r="AY45">
        <v>-1.0191666666666663</v>
      </c>
      <c r="AZ45">
        <f>AY45/10</f>
        <v>-0.10191666666666663</v>
      </c>
      <c r="BA45">
        <v>-0.11899999999999999</v>
      </c>
      <c r="BB45">
        <f>AX45-AZ45-BA45</f>
        <v>-2.0583333333333398E-2</v>
      </c>
      <c r="BE45">
        <v>-0.24150000000000002</v>
      </c>
      <c r="BF45">
        <f>L45</f>
        <v>1.5366666666666723E-2</v>
      </c>
      <c r="BG45">
        <f>AS45</f>
        <v>1.0783333333333367E-2</v>
      </c>
      <c r="BH45">
        <f>BB45</f>
        <v>-2.0583333333333398E-2</v>
      </c>
      <c r="BJ45">
        <f>(AVERAGE(BE45:BE74))/3</f>
        <v>-2.3915740740740741E-2</v>
      </c>
      <c r="BK45">
        <f>(AVERAGE(BF45:BF74))/3</f>
        <v>2.9342592592592558E-3</v>
      </c>
      <c r="BL45">
        <f>(AVERAGE(BG45:BG74))/3</f>
        <v>5.3425925925925854E-3</v>
      </c>
      <c r="BM45">
        <f>(AVERAGE(BH45:BH74))/3</f>
        <v>-1.9169444444444447E-2</v>
      </c>
    </row>
    <row r="46" spans="1:65">
      <c r="A46" t="s">
        <v>140</v>
      </c>
      <c r="B46">
        <v>-0.14799999999999999</v>
      </c>
      <c r="D46">
        <v>1975</v>
      </c>
      <c r="E46">
        <v>-0.14874999999999999</v>
      </c>
      <c r="H46">
        <f>E46-E112</f>
        <v>0.37474999999999997</v>
      </c>
      <c r="I46">
        <f>E46-H46</f>
        <v>-0.52349999999999997</v>
      </c>
      <c r="L46">
        <f>H46-((2047-D46)*0.0033)</f>
        <v>0.13714999999999997</v>
      </c>
      <c r="M46">
        <f>I46+((2047-D46)*0.0033)</f>
        <v>-0.28589999999999993</v>
      </c>
      <c r="V46">
        <v>331.11</v>
      </c>
      <c r="Z46">
        <v>1975</v>
      </c>
      <c r="AA46">
        <v>1.23</v>
      </c>
      <c r="AM46">
        <v>1975</v>
      </c>
      <c r="AN46">
        <v>-0.60333333333333328</v>
      </c>
      <c r="AO46">
        <f>AN46/10</f>
        <v>-6.0333333333333329E-2</v>
      </c>
      <c r="AP46">
        <f>E46-AO46</f>
        <v>-8.8416666666666671E-2</v>
      </c>
      <c r="AQ46">
        <f>AP46-AP112</f>
        <v>0.37058333333333326</v>
      </c>
      <c r="AR46">
        <f>AP46-AQ46</f>
        <v>-0.45899999999999996</v>
      </c>
      <c r="AS46">
        <f>AQ46-((2047-AM46)*0.0033)</f>
        <v>0.13298333333333326</v>
      </c>
      <c r="AT46">
        <f>AR46+((2047-AM46)*0.0033)</f>
        <v>-0.22139999999999996</v>
      </c>
      <c r="AW46">
        <v>1975</v>
      </c>
      <c r="AX46">
        <v>-0.14874999999999999</v>
      </c>
      <c r="AY46">
        <v>-0.60333333333333328</v>
      </c>
      <c r="AZ46">
        <f>AY46/10</f>
        <v>-6.0333333333333329E-2</v>
      </c>
      <c r="BA46">
        <v>-0.11749999999999999</v>
      </c>
      <c r="BB46">
        <f>AX46-AZ46-BA46</f>
        <v>2.9083333333333322E-2</v>
      </c>
      <c r="BE46">
        <v>-0.14874999999999999</v>
      </c>
      <c r="BF46">
        <f>L46</f>
        <v>0.13714999999999997</v>
      </c>
      <c r="BG46">
        <f>AS46</f>
        <v>0.13298333333333326</v>
      </c>
      <c r="BH46">
        <f>BB46</f>
        <v>2.9083333333333322E-2</v>
      </c>
      <c r="BJ46">
        <f>(AVERAGE(BE46:BE75))/3</f>
        <v>-2.2033333333333332E-2</v>
      </c>
      <c r="BK46">
        <f>(AVERAGE(BF46:BF75))/3</f>
        <v>7.8796296296295874E-4</v>
      </c>
      <c r="BL46">
        <f>(AVERAGE(BG46:BG75))/3</f>
        <v>2.7870370370370293E-3</v>
      </c>
      <c r="BM46">
        <f>(AVERAGE(BH46:BH75))/3</f>
        <v>-2.0878703703703705E-2</v>
      </c>
    </row>
    <row r="47" spans="1:65">
      <c r="A47" t="s">
        <v>141</v>
      </c>
      <c r="B47">
        <v>-0.40400000000000003</v>
      </c>
      <c r="D47">
        <v>1974</v>
      </c>
      <c r="E47">
        <v>-0.2131666666666667</v>
      </c>
      <c r="H47">
        <f>E47-E113</f>
        <v>0.29974999999999985</v>
      </c>
      <c r="I47">
        <f>E47-H47</f>
        <v>-0.51291666666666658</v>
      </c>
      <c r="L47">
        <f>H47-((2047-D47)*0.0033)</f>
        <v>5.8849999999999847E-2</v>
      </c>
      <c r="M47">
        <f>I47+((2047-D47)*0.0033)</f>
        <v>-0.27201666666666657</v>
      </c>
      <c r="V47">
        <v>330.18</v>
      </c>
      <c r="Z47">
        <v>1974</v>
      </c>
      <c r="AA47">
        <v>0.68</v>
      </c>
      <c r="AM47">
        <v>1974</v>
      </c>
      <c r="AN47">
        <v>-1.3108333333333333</v>
      </c>
      <c r="AO47">
        <f>AN47/10</f>
        <v>-0.13108333333333333</v>
      </c>
      <c r="AP47">
        <f>E47-AO47</f>
        <v>-8.2083333333333369E-2</v>
      </c>
      <c r="AQ47">
        <f>AP47-AP113</f>
        <v>0.40774999999999983</v>
      </c>
      <c r="AR47">
        <f>AP47-AQ47</f>
        <v>-0.48983333333333323</v>
      </c>
      <c r="AS47">
        <f>AQ47-((2047-AM47)*0.0033)</f>
        <v>0.16684999999999983</v>
      </c>
      <c r="AT47">
        <f>AR47+((2047-AM47)*0.0033)</f>
        <v>-0.24893333333333323</v>
      </c>
      <c r="AW47">
        <v>1974</v>
      </c>
      <c r="AX47">
        <v>-0.2131666666666667</v>
      </c>
      <c r="AY47">
        <v>-1.3108333333333333</v>
      </c>
      <c r="AZ47">
        <f>AY47/10</f>
        <v>-0.13108333333333333</v>
      </c>
      <c r="BA47">
        <v>-0.11550000000000001</v>
      </c>
      <c r="BB47">
        <f>AX47-AZ47-BA47</f>
        <v>3.3416666666666636E-2</v>
      </c>
      <c r="BE47">
        <v>-0.2131666666666667</v>
      </c>
      <c r="BF47">
        <f>L47</f>
        <v>5.8849999999999847E-2</v>
      </c>
      <c r="BG47">
        <f>AS47</f>
        <v>0.16684999999999983</v>
      </c>
      <c r="BH47">
        <f>BB47</f>
        <v>3.3416666666666636E-2</v>
      </c>
      <c r="BJ47">
        <f>(AVERAGE(BE47:BE76))/3</f>
        <v>-2.0106481481481479E-2</v>
      </c>
      <c r="BK47">
        <f>(AVERAGE(BF47:BF76))/3</f>
        <v>-1.6361111111111166E-3</v>
      </c>
      <c r="BL47">
        <f>(AVERAGE(BG47:BG76))/3</f>
        <v>5.7314814814814425E-4</v>
      </c>
      <c r="BM47">
        <f>(AVERAGE(BH47:BH76))/3</f>
        <v>-2.1918518518518518E-2</v>
      </c>
    </row>
    <row r="48" spans="1:65">
      <c r="A48" t="s">
        <v>142</v>
      </c>
      <c r="B48">
        <v>-0.36199999999999999</v>
      </c>
      <c r="D48">
        <v>1973</v>
      </c>
      <c r="E48">
        <v>6.2499999999999993E-2</v>
      </c>
      <c r="H48">
        <f>E48-E114</f>
        <v>0.52841666666666676</v>
      </c>
      <c r="I48">
        <f>E48-H48</f>
        <v>-0.46591666666666676</v>
      </c>
      <c r="L48">
        <f>H48-((2047-D48)*0.0033)</f>
        <v>0.28421666666666678</v>
      </c>
      <c r="M48">
        <f>I48+((2047-D48)*0.0033)</f>
        <v>-0.22171666666666676</v>
      </c>
      <c r="V48">
        <v>329.68</v>
      </c>
      <c r="Z48">
        <v>1973</v>
      </c>
      <c r="AA48">
        <v>1.46</v>
      </c>
      <c r="AM48">
        <v>1973</v>
      </c>
      <c r="AN48">
        <v>1.0025000000000002</v>
      </c>
      <c r="AO48">
        <f>AN48/10</f>
        <v>0.10025000000000002</v>
      </c>
      <c r="AP48">
        <f>E48-AO48</f>
        <v>-3.7750000000000027E-2</v>
      </c>
      <c r="AQ48">
        <f>AP48-AP114</f>
        <v>0.38400000000000006</v>
      </c>
      <c r="AR48">
        <f>AP48-AQ48</f>
        <v>-0.42175000000000007</v>
      </c>
      <c r="AS48">
        <f>AQ48-((2047-AM48)*0.0033)</f>
        <v>0.13980000000000006</v>
      </c>
      <c r="AT48">
        <f>AR48+((2047-AM48)*0.0033)</f>
        <v>-0.17755000000000007</v>
      </c>
      <c r="AW48">
        <v>1973</v>
      </c>
      <c r="AX48">
        <v>6.2499999999999993E-2</v>
      </c>
      <c r="AY48">
        <v>1.0025000000000002</v>
      </c>
      <c r="AZ48">
        <f>AY48/10</f>
        <v>0.10025000000000002</v>
      </c>
      <c r="BA48">
        <v>-0.113</v>
      </c>
      <c r="BB48">
        <f>AX48-AZ48-BA48</f>
        <v>7.5249999999999984E-2</v>
      </c>
      <c r="BE48">
        <v>6.2499999999999993E-2</v>
      </c>
      <c r="BF48">
        <f>L48</f>
        <v>0.28421666666666678</v>
      </c>
      <c r="BG48">
        <f>AS48</f>
        <v>0.13980000000000006</v>
      </c>
      <c r="BH48">
        <f>BB48</f>
        <v>7.5249999999999984E-2</v>
      </c>
      <c r="BJ48">
        <f>(AVERAGE(BE48:BE77))/3</f>
        <v>-1.6138888888888887E-2</v>
      </c>
      <c r="BK48">
        <f>(AVERAGE(BF48:BF77))/3</f>
        <v>-4.8777777777777786E-3</v>
      </c>
      <c r="BL48">
        <f>(AVERAGE(BG48:BG77))/3</f>
        <v>-1.5879629629629631E-3</v>
      </c>
      <c r="BM48">
        <f>(AVERAGE(BH48:BH77))/3</f>
        <v>-2.196018518518519E-2</v>
      </c>
    </row>
    <row r="49" spans="1:65">
      <c r="A49" t="s">
        <v>143</v>
      </c>
      <c r="B49">
        <v>-0.255</v>
      </c>
      <c r="D49">
        <v>1972</v>
      </c>
      <c r="E49">
        <v>-6.6166666666666665E-2</v>
      </c>
      <c r="H49">
        <f>E49-E115</f>
        <v>0.21675</v>
      </c>
      <c r="I49">
        <f>E49-H49</f>
        <v>-0.28291666666666665</v>
      </c>
      <c r="L49">
        <f>H49-((2047-D49)*0.0033)</f>
        <v>-3.075E-2</v>
      </c>
      <c r="M49">
        <f>I49+((2047-D49)*0.0033)</f>
        <v>-3.5416666666666652E-2</v>
      </c>
      <c r="V49">
        <v>327.45</v>
      </c>
      <c r="Z49">
        <v>1972</v>
      </c>
      <c r="AA49">
        <v>1.47</v>
      </c>
      <c r="AM49">
        <v>1972</v>
      </c>
      <c r="AN49">
        <v>-0.32916666666666666</v>
      </c>
      <c r="AO49">
        <f>AN49/10</f>
        <v>-3.2916666666666664E-2</v>
      </c>
      <c r="AP49">
        <f>E49-AO49</f>
        <v>-3.3250000000000002E-2</v>
      </c>
      <c r="AQ49">
        <f>AP49-AP115</f>
        <v>0.33774999999999999</v>
      </c>
      <c r="AR49">
        <f>AP49-AQ49</f>
        <v>-0.371</v>
      </c>
      <c r="AS49">
        <f>AQ49-((2047-AM49)*0.0033)</f>
        <v>9.0249999999999997E-2</v>
      </c>
      <c r="AT49">
        <f>AR49+((2047-AM49)*0.0033)</f>
        <v>-0.1235</v>
      </c>
      <c r="AW49">
        <v>1972</v>
      </c>
      <c r="AX49">
        <v>-6.6166666666666665E-2</v>
      </c>
      <c r="AY49">
        <v>-0.32916666666666666</v>
      </c>
      <c r="AZ49">
        <f>AY49/10</f>
        <v>-3.2916666666666664E-2</v>
      </c>
      <c r="BA49">
        <v>-0.11</v>
      </c>
      <c r="BB49">
        <f>AX49-AZ49-BA49</f>
        <v>7.6749999999999999E-2</v>
      </c>
      <c r="BE49">
        <v>-6.6166666666666665E-2</v>
      </c>
      <c r="BF49">
        <f>L49</f>
        <v>-3.075E-2</v>
      </c>
      <c r="BG49">
        <f>AS49</f>
        <v>9.0249999999999997E-2</v>
      </c>
      <c r="BH49">
        <f>BB49</f>
        <v>7.6749999999999999E-2</v>
      </c>
      <c r="BJ49">
        <f>(AVERAGE(BE49:BE78))/3</f>
        <v>-1.6892592592592591E-2</v>
      </c>
      <c r="BK49">
        <f>(AVERAGE(BF49:BF78))/3</f>
        <v>-1.1066666666666669E-2</v>
      </c>
      <c r="BL49">
        <f>(AVERAGE(BG49:BG78))/3</f>
        <v>-4.5750000000000018E-3</v>
      </c>
      <c r="BM49">
        <f>(AVERAGE(BH49:BH78))/3</f>
        <v>-2.3184259259259262E-2</v>
      </c>
    </row>
    <row r="50" spans="1:65">
      <c r="A50" t="s">
        <v>144</v>
      </c>
      <c r="B50">
        <v>-0.437</v>
      </c>
      <c r="D50">
        <v>1971</v>
      </c>
      <c r="E50">
        <v>-0.18591666666666662</v>
      </c>
      <c r="H50">
        <f>E50-E116</f>
        <v>0.19150000000000006</v>
      </c>
      <c r="I50">
        <f>E50-H50</f>
        <v>-0.37741666666666668</v>
      </c>
      <c r="L50">
        <f>H50-((2047-D50)*0.0033)</f>
        <v>-5.9299999999999964E-2</v>
      </c>
      <c r="M50">
        <f>I50+((2047-D50)*0.0033)</f>
        <v>-0.12661666666666666</v>
      </c>
      <c r="V50">
        <v>326.32</v>
      </c>
      <c r="Z50">
        <v>1971</v>
      </c>
      <c r="AA50">
        <v>0.73</v>
      </c>
      <c r="AM50">
        <v>1971</v>
      </c>
      <c r="AN50">
        <v>-0.95666666666666655</v>
      </c>
      <c r="AO50">
        <f>AN50/10</f>
        <v>-9.566666666666665E-2</v>
      </c>
      <c r="AP50">
        <f>E50-AO50</f>
        <v>-9.0249999999999969E-2</v>
      </c>
      <c r="AQ50">
        <f>AP50-AP116</f>
        <v>0.36708333333333343</v>
      </c>
      <c r="AR50">
        <f>AP50-AQ50</f>
        <v>-0.45733333333333337</v>
      </c>
      <c r="AS50">
        <f>AQ50-((2047-AM50)*0.0033)</f>
        <v>0.11628333333333341</v>
      </c>
      <c r="AT50">
        <f>AR50+((2047-AM50)*0.0033)</f>
        <v>-0.20653333333333335</v>
      </c>
      <c r="AW50">
        <v>1971</v>
      </c>
      <c r="AX50">
        <v>-0.18591666666666662</v>
      </c>
      <c r="AY50">
        <v>-0.95666666666666655</v>
      </c>
      <c r="AZ50">
        <f>AY50/10</f>
        <v>-9.566666666666665E-2</v>
      </c>
      <c r="BA50">
        <v>-0.106</v>
      </c>
      <c r="BB50">
        <f>AX50-AZ50-BA50</f>
        <v>1.5750000000000028E-2</v>
      </c>
      <c r="BE50">
        <v>-0.18591666666666662</v>
      </c>
      <c r="BF50">
        <f>L50</f>
        <v>-5.9299999999999964E-2</v>
      </c>
      <c r="BG50">
        <f>AS50</f>
        <v>0.11628333333333341</v>
      </c>
      <c r="BH50">
        <f>BB50</f>
        <v>1.5750000000000028E-2</v>
      </c>
      <c r="BJ50">
        <f>(AVERAGE(BE50:BE79))/3</f>
        <v>-1.6451851851851849E-2</v>
      </c>
      <c r="BK50">
        <f>(AVERAGE(BF50:BF79))/3</f>
        <v>-1.0604629629629632E-2</v>
      </c>
      <c r="BL50">
        <f>(AVERAGE(BG50:BG79))/3</f>
        <v>-6.9250000000000006E-3</v>
      </c>
      <c r="BM50">
        <f>(AVERAGE(BH50:BH79))/3</f>
        <v>-2.6512962962962971E-2</v>
      </c>
    </row>
    <row r="51" spans="1:65">
      <c r="A51" t="s">
        <v>145</v>
      </c>
      <c r="B51">
        <v>-0.36499999999999999</v>
      </c>
      <c r="D51">
        <v>1970</v>
      </c>
      <c r="E51">
        <v>-2.7000000000000007E-2</v>
      </c>
      <c r="H51">
        <f>E51-E117</f>
        <v>0.49308333333333332</v>
      </c>
      <c r="I51">
        <f>E51-H51</f>
        <v>-0.52008333333333334</v>
      </c>
      <c r="L51">
        <f>H51-((2047-D51)*0.0033)</f>
        <v>0.23898333333333333</v>
      </c>
      <c r="M51">
        <f>I51+((2047-D51)*0.0033)</f>
        <v>-0.26598333333333335</v>
      </c>
      <c r="V51">
        <v>325.68</v>
      </c>
      <c r="Z51">
        <v>1970</v>
      </c>
      <c r="AA51">
        <v>1.1299999999999999</v>
      </c>
      <c r="AM51">
        <v>1970</v>
      </c>
      <c r="AN51">
        <v>0.42</v>
      </c>
      <c r="AO51">
        <f>AN51/10</f>
        <v>4.1999999999999996E-2</v>
      </c>
      <c r="AP51">
        <f>E51-AO51</f>
        <v>-6.9000000000000006E-2</v>
      </c>
      <c r="AQ51">
        <f>AP51-AP117</f>
        <v>0.39616666666666667</v>
      </c>
      <c r="AR51">
        <f>AP51-AQ51</f>
        <v>-0.46516666666666667</v>
      </c>
      <c r="AS51">
        <f>AQ51-((2047-AM51)*0.0033)</f>
        <v>0.14206666666666667</v>
      </c>
      <c r="AT51">
        <f>AR51+((2047-AM51)*0.0033)</f>
        <v>-0.21106666666666668</v>
      </c>
      <c r="AW51">
        <v>1970</v>
      </c>
      <c r="AX51">
        <v>-2.7000000000000007E-2</v>
      </c>
      <c r="AY51">
        <v>0.42</v>
      </c>
      <c r="AZ51">
        <f>AY51/10</f>
        <v>4.1999999999999996E-2</v>
      </c>
      <c r="BA51">
        <v>-0.10100000000000001</v>
      </c>
      <c r="BB51">
        <f>AX51-AZ51-BA51</f>
        <v>3.2000000000000001E-2</v>
      </c>
      <c r="BE51">
        <v>-2.7000000000000007E-2</v>
      </c>
      <c r="BF51">
        <f>L51</f>
        <v>0.23898333333333333</v>
      </c>
      <c r="BG51">
        <f>AS51</f>
        <v>0.14206666666666667</v>
      </c>
      <c r="BH51">
        <f>BB51</f>
        <v>3.2000000000000001E-2</v>
      </c>
      <c r="BJ51">
        <f>(AVERAGE(BE51:BE80))/3</f>
        <v>-1.416018518518518E-2</v>
      </c>
      <c r="BK51">
        <f>(AVERAGE(BF51:BF80))/3</f>
        <v>-9.2009259259259301E-3</v>
      </c>
      <c r="BL51">
        <f>(AVERAGE(BG51:BG80))/3</f>
        <v>-9.5324074074074096E-3</v>
      </c>
      <c r="BM51">
        <f>(AVERAGE(BH51:BH80))/3</f>
        <v>-2.9100000000000004E-2</v>
      </c>
    </row>
    <row r="52" spans="1:65">
      <c r="A52" t="s">
        <v>146</v>
      </c>
      <c r="B52">
        <v>-0.28199999999999997</v>
      </c>
      <c r="D52">
        <v>1969</v>
      </c>
      <c r="E52">
        <v>3.2083333333333332E-2</v>
      </c>
      <c r="H52">
        <f>E52-E118</f>
        <v>0.51224999999999998</v>
      </c>
      <c r="I52">
        <f>E52-H52</f>
        <v>-0.48016666666666663</v>
      </c>
      <c r="L52">
        <f>H52-((2047-D52)*0.0033)</f>
        <v>0.25484999999999997</v>
      </c>
      <c r="M52">
        <f>I52+((2047-D52)*0.0033)</f>
        <v>-0.22276666666666661</v>
      </c>
      <c r="V52">
        <v>324.62</v>
      </c>
      <c r="Z52">
        <v>1969</v>
      </c>
      <c r="AA52">
        <v>1.32</v>
      </c>
      <c r="AM52">
        <v>1969</v>
      </c>
      <c r="AN52">
        <v>0.6875</v>
      </c>
      <c r="AO52">
        <f>AN52/10</f>
        <v>6.8750000000000006E-2</v>
      </c>
      <c r="AP52">
        <f>E52-AO52</f>
        <v>-3.6666666666666674E-2</v>
      </c>
      <c r="AQ52">
        <f>AP52-AP118</f>
        <v>0.5595</v>
      </c>
      <c r="AR52">
        <f>AP52-AQ52</f>
        <v>-0.59616666666666662</v>
      </c>
      <c r="AS52">
        <f>AQ52-((2047-AM52)*0.0033)</f>
        <v>0.30209999999999998</v>
      </c>
      <c r="AT52">
        <f>AR52+((2047-AM52)*0.0033)</f>
        <v>-0.3387666666666666</v>
      </c>
      <c r="AW52">
        <v>1969</v>
      </c>
      <c r="AX52">
        <v>3.2083333333333332E-2</v>
      </c>
      <c r="AY52">
        <v>0.6875</v>
      </c>
      <c r="AZ52">
        <f>AY52/10</f>
        <v>6.8750000000000006E-2</v>
      </c>
      <c r="BA52">
        <v>-9.5000000000000001E-2</v>
      </c>
      <c r="BB52">
        <f>AX52-AZ52-BA52</f>
        <v>5.8333333333333327E-2</v>
      </c>
      <c r="BE52">
        <v>3.2083333333333332E-2</v>
      </c>
      <c r="BF52">
        <f>L52</f>
        <v>0.25484999999999997</v>
      </c>
      <c r="BG52">
        <f>AS52</f>
        <v>0.30209999999999998</v>
      </c>
      <c r="BH52">
        <f>BB52</f>
        <v>5.8333333333333327E-2</v>
      </c>
    </row>
    <row r="53" spans="1:65">
      <c r="A53" t="s">
        <v>147</v>
      </c>
      <c r="B53">
        <v>-0.28599999999999998</v>
      </c>
      <c r="D53">
        <v>1968</v>
      </c>
      <c r="E53">
        <v>-0.11333333333333333</v>
      </c>
      <c r="H53">
        <f>E53-E119</f>
        <v>0.2889166666666666</v>
      </c>
      <c r="I53">
        <f>E53-H53</f>
        <v>-0.40224999999999994</v>
      </c>
      <c r="L53">
        <f>H53-((2047-D53)*0.0033)</f>
        <v>2.8216666666666612E-2</v>
      </c>
      <c r="M53">
        <f>I53+((2047-D53)*0.0033)</f>
        <v>-0.14154999999999995</v>
      </c>
      <c r="V53">
        <v>323.04000000000002</v>
      </c>
      <c r="Z53">
        <v>1968</v>
      </c>
      <c r="AA53">
        <v>0.99</v>
      </c>
      <c r="AM53">
        <v>1968</v>
      </c>
      <c r="AN53">
        <v>-0.33583333333333326</v>
      </c>
      <c r="AO53">
        <f>AN53/10</f>
        <v>-3.3583333333333326E-2</v>
      </c>
      <c r="AP53">
        <f>E53-AO53</f>
        <v>-7.9750000000000001E-2</v>
      </c>
      <c r="AQ53">
        <f>AP53-AP119</f>
        <v>0.33941666666666664</v>
      </c>
      <c r="AR53">
        <f>AP53-AQ53</f>
        <v>-0.41916666666666663</v>
      </c>
      <c r="AS53">
        <f>AQ53-((2047-AM53)*0.0033)</f>
        <v>7.8716666666666657E-2</v>
      </c>
      <c r="AT53">
        <f>AR53+((2047-AM53)*0.0033)</f>
        <v>-0.15846666666666664</v>
      </c>
      <c r="AW53">
        <v>1968</v>
      </c>
      <c r="AX53">
        <v>-0.11333333333333333</v>
      </c>
      <c r="AY53">
        <v>-0.33583333333333326</v>
      </c>
      <c r="AZ53">
        <f>AY53/10</f>
        <v>-3.3583333333333326E-2</v>
      </c>
      <c r="BA53">
        <v>-8.7999999999999995E-2</v>
      </c>
      <c r="BB53">
        <f>AX53-AZ53-BA53</f>
        <v>8.2499999999999934E-3</v>
      </c>
      <c r="BE53">
        <v>-0.11333333333333333</v>
      </c>
      <c r="BF53">
        <f>L53</f>
        <v>2.8216666666666612E-2</v>
      </c>
      <c r="BG53">
        <f>AS53</f>
        <v>7.8716666666666657E-2</v>
      </c>
      <c r="BH53">
        <f>BB53</f>
        <v>8.2499999999999934E-3</v>
      </c>
    </row>
    <row r="54" spans="1:65">
      <c r="A54" t="s">
        <v>148</v>
      </c>
      <c r="B54">
        <v>-0.35299999999999998</v>
      </c>
      <c r="D54">
        <v>1967</v>
      </c>
      <c r="E54">
        <v>-7.3999999999999996E-2</v>
      </c>
      <c r="H54">
        <f>E54-E120</f>
        <v>0.18499999999999994</v>
      </c>
      <c r="I54">
        <f>E54-H54</f>
        <v>-0.25899999999999995</v>
      </c>
      <c r="L54">
        <f>H54-((2047-D54)*0.0033)</f>
        <v>-7.900000000000007E-2</v>
      </c>
      <c r="M54">
        <f>I54+((2047-D54)*0.0033)</f>
        <v>5.00000000000006E-3</v>
      </c>
      <c r="V54">
        <v>322.16000000000003</v>
      </c>
      <c r="Z54">
        <v>1967</v>
      </c>
      <c r="AA54">
        <v>0.61</v>
      </c>
      <c r="AM54">
        <v>1967</v>
      </c>
      <c r="AN54">
        <v>-0.115</v>
      </c>
      <c r="AO54">
        <f>AN54/10</f>
        <v>-1.15E-2</v>
      </c>
      <c r="AP54">
        <f>E54-AO54</f>
        <v>-6.25E-2</v>
      </c>
      <c r="AQ54">
        <f>AP54-AP120</f>
        <v>0.23299999999999993</v>
      </c>
      <c r="AR54">
        <f>AP54-AQ54</f>
        <v>-0.29549999999999993</v>
      </c>
      <c r="AS54">
        <f>AQ54-((2047-AM54)*0.0033)</f>
        <v>-3.1000000000000083E-2</v>
      </c>
      <c r="AT54">
        <f>AR54+((2047-AM54)*0.0033)</f>
        <v>-3.1499999999999917E-2</v>
      </c>
      <c r="AW54">
        <v>1967</v>
      </c>
      <c r="AX54">
        <v>-7.3999999999999996E-2</v>
      </c>
      <c r="AY54">
        <v>-0.115</v>
      </c>
      <c r="AZ54">
        <f>AY54/10</f>
        <v>-1.15E-2</v>
      </c>
      <c r="BA54">
        <v>-0.08</v>
      </c>
      <c r="BB54">
        <f>AX54-AZ54-BA54</f>
        <v>1.7500000000000002E-2</v>
      </c>
      <c r="BE54">
        <v>-7.3999999999999996E-2</v>
      </c>
      <c r="BF54">
        <f>L54</f>
        <v>-7.900000000000007E-2</v>
      </c>
      <c r="BG54">
        <f>AS54</f>
        <v>-3.1000000000000083E-2</v>
      </c>
      <c r="BH54">
        <f>BB54</f>
        <v>1.7500000000000002E-2</v>
      </c>
    </row>
    <row r="55" spans="1:65">
      <c r="A55" t="s">
        <v>149</v>
      </c>
      <c r="B55">
        <v>-0.23300000000000001</v>
      </c>
      <c r="D55">
        <v>1966</v>
      </c>
      <c r="E55">
        <v>-6.8583333333333343E-2</v>
      </c>
      <c r="H55">
        <f>E55-E121</f>
        <v>0.13458333333333333</v>
      </c>
      <c r="I55">
        <f>E55-H55</f>
        <v>-0.20316666666666666</v>
      </c>
      <c r="L55">
        <f>H55-((2047-D55)*0.0033)</f>
        <v>-0.13271666666666665</v>
      </c>
      <c r="M55">
        <f>I55+((2047-D55)*0.0033)</f>
        <v>6.413333333333332E-2</v>
      </c>
      <c r="V55">
        <v>321.38</v>
      </c>
      <c r="Z55">
        <v>1966</v>
      </c>
      <c r="AA55">
        <v>1.1000000000000001</v>
      </c>
      <c r="AM55">
        <v>1966</v>
      </c>
      <c r="AN55">
        <v>1.1016666666666666</v>
      </c>
      <c r="AO55">
        <f>AN55/10</f>
        <v>0.11016666666666666</v>
      </c>
      <c r="AP55">
        <f>E55-AO55</f>
        <v>-0.17875000000000002</v>
      </c>
      <c r="AQ55">
        <f>AP55-AP121</f>
        <v>0.1293333333333333</v>
      </c>
      <c r="AR55">
        <f>AP55-AQ55</f>
        <v>-0.30808333333333332</v>
      </c>
      <c r="AS55">
        <f>AQ55-((2047-AM55)*0.0033)</f>
        <v>-0.13796666666666668</v>
      </c>
      <c r="AT55">
        <f>AR55+((2047-AM55)*0.0033)</f>
        <v>-4.0783333333333338E-2</v>
      </c>
      <c r="AW55">
        <v>1966</v>
      </c>
      <c r="AX55">
        <v>-6.8583333333333343E-2</v>
      </c>
      <c r="AY55">
        <v>1.1016666666666666</v>
      </c>
      <c r="AZ55">
        <f>AY55/10</f>
        <v>0.11016666666666666</v>
      </c>
      <c r="BA55">
        <v>-7.1499999999999994E-2</v>
      </c>
      <c r="BB55">
        <f>AX55-AZ55-BA55</f>
        <v>-0.10725000000000003</v>
      </c>
      <c r="BE55">
        <v>-6.8583333333333343E-2</v>
      </c>
      <c r="BF55">
        <f>L55</f>
        <v>-0.13271666666666665</v>
      </c>
      <c r="BG55">
        <f>AS55</f>
        <v>-0.13796666666666668</v>
      </c>
      <c r="BH55">
        <f>BB55</f>
        <v>-0.10725000000000003</v>
      </c>
    </row>
    <row r="56" spans="1:65">
      <c r="A56" t="s">
        <v>150</v>
      </c>
      <c r="B56">
        <v>-0.219</v>
      </c>
      <c r="D56">
        <v>1965</v>
      </c>
      <c r="E56">
        <v>-0.14133333333333334</v>
      </c>
      <c r="H56">
        <f>E56-E122</f>
        <v>0.14791666666666667</v>
      </c>
      <c r="I56">
        <f>E56-H56</f>
        <v>-0.28925000000000001</v>
      </c>
      <c r="L56">
        <f>H56-((2047-D56)*0.0033)</f>
        <v>-0.12268333333333334</v>
      </c>
      <c r="M56">
        <f>I56+((2047-D56)*0.0033)</f>
        <v>-1.865E-2</v>
      </c>
      <c r="V56">
        <v>320.39999999999998</v>
      </c>
      <c r="Z56">
        <v>1965</v>
      </c>
      <c r="AA56">
        <v>1.1000000000000001</v>
      </c>
      <c r="AM56">
        <v>1965</v>
      </c>
      <c r="AN56">
        <v>-0.36500000000000005</v>
      </c>
      <c r="AO56">
        <f>AN56/10</f>
        <v>-3.6500000000000005E-2</v>
      </c>
      <c r="AP56">
        <f>E56-AO56</f>
        <v>-0.10483333333333333</v>
      </c>
      <c r="AQ56">
        <f>AP56-AP122</f>
        <v>0.14675000000000005</v>
      </c>
      <c r="AR56">
        <f>AP56-AQ56</f>
        <v>-0.25158333333333338</v>
      </c>
      <c r="AS56">
        <f>AQ56-((2047-AM56)*0.0033)</f>
        <v>-0.12384999999999996</v>
      </c>
      <c r="AT56">
        <f>AR56+((2047-AM56)*0.0033)</f>
        <v>1.9016666666666626E-2</v>
      </c>
      <c r="AW56">
        <v>1965</v>
      </c>
      <c r="AX56">
        <v>-0.14133333333333334</v>
      </c>
      <c r="AY56">
        <v>-0.36500000000000005</v>
      </c>
      <c r="AZ56">
        <f>AY56/10</f>
        <v>-3.6500000000000005E-2</v>
      </c>
      <c r="BA56">
        <v>-6.25E-2</v>
      </c>
      <c r="BB56">
        <f>AX56-AZ56-BA56</f>
        <v>-4.2333333333333334E-2</v>
      </c>
      <c r="BE56">
        <v>-0.14133333333333334</v>
      </c>
      <c r="BF56">
        <f>L56</f>
        <v>-0.12268333333333334</v>
      </c>
      <c r="BG56">
        <f>AS56</f>
        <v>-0.12384999999999996</v>
      </c>
      <c r="BH56">
        <f>BB56</f>
        <v>-4.2333333333333334E-2</v>
      </c>
    </row>
    <row r="57" spans="1:65">
      <c r="A57" t="s">
        <v>151</v>
      </c>
      <c r="B57">
        <v>-0.22700000000000001</v>
      </c>
      <c r="D57">
        <v>1964</v>
      </c>
      <c r="E57">
        <v>-0.22224999999999998</v>
      </c>
      <c r="H57">
        <f>E57-E123</f>
        <v>0.18991666666666665</v>
      </c>
      <c r="I57">
        <f>E57-H57</f>
        <v>-0.41216666666666663</v>
      </c>
      <c r="L57">
        <f>H57-((2047-D57)*0.0033)</f>
        <v>-8.3983333333333327E-2</v>
      </c>
      <c r="M57">
        <f>I57+((2047-D57)*0.0033)</f>
        <v>-0.13826666666666665</v>
      </c>
      <c r="V57">
        <v>319.62</v>
      </c>
      <c r="Z57">
        <v>1964</v>
      </c>
      <c r="AA57">
        <v>0.49</v>
      </c>
      <c r="AM57">
        <v>1964</v>
      </c>
      <c r="AN57">
        <v>0.54000000000000015</v>
      </c>
      <c r="AO57">
        <f>AN57/10</f>
        <v>5.4000000000000013E-2</v>
      </c>
      <c r="AP57">
        <f>E57-AO57</f>
        <v>-0.27625</v>
      </c>
      <c r="AQ57">
        <f>AP57-AP123</f>
        <v>0.11066666666666664</v>
      </c>
      <c r="AR57">
        <f>AP57-AQ57</f>
        <v>-0.38691666666666663</v>
      </c>
      <c r="AS57">
        <f>AQ57-((2047-AM57)*0.0033)</f>
        <v>-0.16323333333333334</v>
      </c>
      <c r="AT57">
        <f>AR57+((2047-AM57)*0.0033)</f>
        <v>-0.11301666666666665</v>
      </c>
      <c r="AW57">
        <v>1964</v>
      </c>
      <c r="AX57">
        <v>-0.22224999999999998</v>
      </c>
      <c r="AY57">
        <v>0.54000000000000015</v>
      </c>
      <c r="AZ57">
        <f>AY57/10</f>
        <v>5.4000000000000013E-2</v>
      </c>
      <c r="BA57">
        <v>-5.2499999999999998E-2</v>
      </c>
      <c r="BB57">
        <f>AX57-AZ57-BA57</f>
        <v>-0.22375</v>
      </c>
      <c r="BE57">
        <v>-0.22224999999999998</v>
      </c>
      <c r="BF57">
        <f>L57</f>
        <v>-8.3983333333333327E-2</v>
      </c>
      <c r="BG57">
        <f>AS57</f>
        <v>-0.16323333333333334</v>
      </c>
      <c r="BH57">
        <f>BB57</f>
        <v>-0.22375</v>
      </c>
    </row>
    <row r="58" spans="1:65">
      <c r="A58" t="s">
        <v>152</v>
      </c>
      <c r="B58">
        <v>-0.16700000000000001</v>
      </c>
      <c r="D58">
        <v>1963</v>
      </c>
      <c r="E58">
        <v>4.8250000000000008E-2</v>
      </c>
      <c r="H58">
        <f>E58-E124</f>
        <v>0.25608333333333333</v>
      </c>
      <c r="I58">
        <f>E58-H58</f>
        <v>-0.20783333333333331</v>
      </c>
      <c r="L58">
        <f>H58-((2047-D58)*0.0033)</f>
        <v>-2.1116666666666672E-2</v>
      </c>
      <c r="M58">
        <f>I58+((2047-D58)*0.0033)</f>
        <v>6.9366666666666688E-2</v>
      </c>
      <c r="V58">
        <v>318.99</v>
      </c>
      <c r="Z58">
        <v>1963</v>
      </c>
      <c r="AA58">
        <v>0.56999999999999995</v>
      </c>
      <c r="AM58">
        <v>1963</v>
      </c>
      <c r="AN58">
        <v>-0.10583333333333332</v>
      </c>
      <c r="AO58">
        <f>AN58/10</f>
        <v>-1.0583333333333332E-2</v>
      </c>
      <c r="AP58">
        <f>E58-AO58</f>
        <v>5.8833333333333342E-2</v>
      </c>
      <c r="AQ58">
        <f>AP58-AP124</f>
        <v>0.36416666666666664</v>
      </c>
      <c r="AR58">
        <f>AP58-AQ58</f>
        <v>-0.30533333333333329</v>
      </c>
      <c r="AS58">
        <f>AQ58-((2047-AM58)*0.0033)</f>
        <v>8.6966666666666637E-2</v>
      </c>
      <c r="AT58">
        <f>AR58+((2047-AM58)*0.0033)</f>
        <v>-2.8133333333333288E-2</v>
      </c>
      <c r="AW58">
        <v>1963</v>
      </c>
      <c r="AX58">
        <v>4.8250000000000008E-2</v>
      </c>
      <c r="AY58">
        <v>-0.10583333333333332</v>
      </c>
      <c r="AZ58">
        <f>AY58/10</f>
        <v>-1.0583333333333332E-2</v>
      </c>
      <c r="BA58">
        <v>-4.1000000000000002E-2</v>
      </c>
      <c r="BB58">
        <f>AX58-AZ58-BA58</f>
        <v>9.9833333333333343E-2</v>
      </c>
      <c r="BE58">
        <v>4.8250000000000008E-2</v>
      </c>
      <c r="BF58">
        <f>L58</f>
        <v>-2.1116666666666672E-2</v>
      </c>
      <c r="BG58">
        <f>AS58</f>
        <v>8.6966666666666637E-2</v>
      </c>
      <c r="BH58">
        <f>BB58</f>
        <v>9.9833333333333343E-2</v>
      </c>
    </row>
    <row r="59" spans="1:65">
      <c r="A59" t="s">
        <v>153</v>
      </c>
      <c r="B59">
        <v>-0.11899999999999999</v>
      </c>
      <c r="D59">
        <v>1962</v>
      </c>
      <c r="E59">
        <v>1.4750000000000001E-2</v>
      </c>
      <c r="H59">
        <f>E59-E125</f>
        <v>0.20133333333333334</v>
      </c>
      <c r="I59">
        <f>E59-H59</f>
        <v>-0.18658333333333332</v>
      </c>
      <c r="L59">
        <f>H59-((2047-D59)*0.0033)</f>
        <v>-7.9166666666666635E-2</v>
      </c>
      <c r="M59">
        <f>I59+((2047-D59)*0.0033)</f>
        <v>9.3916666666666648E-2</v>
      </c>
      <c r="V59">
        <v>318.45</v>
      </c>
      <c r="Z59">
        <v>1962</v>
      </c>
      <c r="AA59">
        <v>0.56000000000000005</v>
      </c>
      <c r="AM59">
        <v>1962</v>
      </c>
      <c r="AN59">
        <v>-0.2091666666666667</v>
      </c>
      <c r="AO59">
        <f>AN59/10</f>
        <v>-2.091666666666667E-2</v>
      </c>
      <c r="AP59">
        <f>E59-AO59</f>
        <v>3.5666666666666673E-2</v>
      </c>
      <c r="AQ59">
        <f>AP59-AP125</f>
        <v>0.26091666666666669</v>
      </c>
      <c r="AR59">
        <f>AP59-AQ59</f>
        <v>-0.22525000000000001</v>
      </c>
      <c r="AS59">
        <f>AQ59-((2047-AM59)*0.0033)</f>
        <v>-1.9583333333333286E-2</v>
      </c>
      <c r="AT59">
        <f>AR59+((2047-AM59)*0.0033)</f>
        <v>5.5249999999999966E-2</v>
      </c>
      <c r="AW59">
        <v>1962</v>
      </c>
      <c r="AX59">
        <v>1.4750000000000001E-2</v>
      </c>
      <c r="AY59">
        <v>-0.2091666666666667</v>
      </c>
      <c r="AZ59">
        <f>AY59/10</f>
        <v>-2.091666666666667E-2</v>
      </c>
      <c r="BA59">
        <v>-2.7E-2</v>
      </c>
      <c r="BB59">
        <f>AX59-AZ59-BA59</f>
        <v>6.2666666666666676E-2</v>
      </c>
      <c r="BE59">
        <v>1.4750000000000001E-2</v>
      </c>
      <c r="BF59">
        <f>L59</f>
        <v>-7.9166666666666635E-2</v>
      </c>
      <c r="BG59">
        <f>AS59</f>
        <v>-1.9583333333333286E-2</v>
      </c>
      <c r="BH59">
        <f>BB59</f>
        <v>6.2666666666666676E-2</v>
      </c>
    </row>
    <row r="60" spans="1:65">
      <c r="A60" t="s">
        <v>154</v>
      </c>
      <c r="B60">
        <v>-0.192</v>
      </c>
      <c r="D60">
        <v>1961</v>
      </c>
      <c r="E60">
        <v>3.9083333333333324E-2</v>
      </c>
      <c r="H60">
        <f>E60-E126</f>
        <v>0.42999999999999988</v>
      </c>
      <c r="I60">
        <f>E60-H60</f>
        <v>-0.39091666666666658</v>
      </c>
      <c r="L60">
        <f>H60-((2047-D60)*0.0033)</f>
        <v>0.14619999999999989</v>
      </c>
      <c r="M60">
        <f>I60+((2047-D60)*0.0033)</f>
        <v>-0.10711666666666658</v>
      </c>
      <c r="V60">
        <v>317.64</v>
      </c>
      <c r="Z60">
        <v>1961</v>
      </c>
      <c r="AA60">
        <v>0.78</v>
      </c>
      <c r="AM60">
        <v>1961</v>
      </c>
      <c r="AN60">
        <v>8.3333333333333356E-2</v>
      </c>
      <c r="AO60">
        <f>AN60/10</f>
        <v>8.333333333333335E-3</v>
      </c>
      <c r="AP60">
        <f>E60-AO60</f>
        <v>3.0749999999999989E-2</v>
      </c>
      <c r="AQ60">
        <f>AP60-AP126</f>
        <v>0.3811666666666666</v>
      </c>
      <c r="AR60">
        <f>AP60-AQ60</f>
        <v>-0.3504166666666666</v>
      </c>
      <c r="AS60">
        <f>AQ60-((2047-AM60)*0.0033)</f>
        <v>9.7366666666666601E-2</v>
      </c>
      <c r="AT60">
        <f>AR60+((2047-AM60)*0.0033)</f>
        <v>-6.6616666666666602E-2</v>
      </c>
      <c r="AW60">
        <v>1961</v>
      </c>
      <c r="AX60">
        <v>3.9083333333333324E-2</v>
      </c>
      <c r="AY60">
        <v>8.3333333333333356E-2</v>
      </c>
      <c r="AZ60">
        <f>AY60/10</f>
        <v>8.333333333333335E-3</v>
      </c>
      <c r="BA60">
        <v>-1.0999999999999999E-2</v>
      </c>
      <c r="BB60">
        <f>AX60-AZ60-BA60</f>
        <v>4.1749999999999989E-2</v>
      </c>
      <c r="BE60">
        <v>3.9083333333333324E-2</v>
      </c>
      <c r="BF60">
        <f>L60</f>
        <v>0.14619999999999989</v>
      </c>
      <c r="BG60">
        <f>AS60</f>
        <v>9.7366666666666601E-2</v>
      </c>
      <c r="BH60">
        <f>BB60</f>
        <v>4.1749999999999989E-2</v>
      </c>
    </row>
    <row r="61" spans="1:65">
      <c r="A61" t="s">
        <v>155</v>
      </c>
      <c r="B61">
        <v>-0.36699999999999999</v>
      </c>
      <c r="D61">
        <v>1960</v>
      </c>
      <c r="E61">
        <v>-4.9166666666666671E-2</v>
      </c>
      <c r="H61">
        <f>E61-E127</f>
        <v>0.35991666666666661</v>
      </c>
      <c r="I61">
        <f>E61-H61</f>
        <v>-0.4090833333333333</v>
      </c>
      <c r="L61">
        <f>H61-((2047-D61)*0.0033)</f>
        <v>7.2816666666666585E-2</v>
      </c>
      <c r="M61">
        <f>I61+((2047-D61)*0.0033)</f>
        <v>-0.12198333333333328</v>
      </c>
      <c r="V61">
        <v>316.91000000000003</v>
      </c>
      <c r="Z61">
        <v>1960</v>
      </c>
      <c r="AA61">
        <v>0.71</v>
      </c>
      <c r="AM61">
        <v>1960</v>
      </c>
      <c r="AN61">
        <v>-9.1666666666666632E-3</v>
      </c>
      <c r="AO61">
        <f>AN61/10</f>
        <v>-9.1666666666666632E-4</v>
      </c>
      <c r="AP61">
        <f>E61-AO61</f>
        <v>-4.8250000000000001E-2</v>
      </c>
      <c r="AQ61">
        <f>AP61-AP127</f>
        <v>0.25891666666666657</v>
      </c>
      <c r="AR61">
        <f>AP61-AQ61</f>
        <v>-0.30716666666666659</v>
      </c>
      <c r="AS61">
        <f>AQ61-((2047-AM61)*0.0033)</f>
        <v>-2.8183333333333449E-2</v>
      </c>
      <c r="AT61">
        <f>AR61+((2047-AM61)*0.0033)</f>
        <v>-2.0066666666666566E-2</v>
      </c>
      <c r="AW61">
        <v>1960</v>
      </c>
      <c r="AX61">
        <v>-4.9166666666666671E-2</v>
      </c>
      <c r="AY61">
        <v>-9.1666666666666632E-3</v>
      </c>
      <c r="AZ61">
        <f>AY61/10</f>
        <v>-9.1666666666666632E-4</v>
      </c>
      <c r="BA61">
        <v>1.0999999999999999E-2</v>
      </c>
      <c r="BB61">
        <f>AX61-AZ61-BA61</f>
        <v>-5.9249999999999997E-2</v>
      </c>
      <c r="BE61">
        <v>-4.9166666666666671E-2</v>
      </c>
      <c r="BF61">
        <f>L61</f>
        <v>7.2816666666666585E-2</v>
      </c>
      <c r="BG61">
        <f>AS61</f>
        <v>-2.8183333333333449E-2</v>
      </c>
      <c r="BH61">
        <f>BB61</f>
        <v>-5.9249999999999997E-2</v>
      </c>
    </row>
    <row r="62" spans="1:65">
      <c r="A62" t="s">
        <v>156</v>
      </c>
      <c r="B62">
        <v>-0.23300000000000001</v>
      </c>
      <c r="D62">
        <v>1959</v>
      </c>
      <c r="E62">
        <v>1.6749999999999991E-2</v>
      </c>
      <c r="H62">
        <f>E62-E128</f>
        <v>0.49058333333333332</v>
      </c>
      <c r="I62">
        <f>E62-H62</f>
        <v>-0.47383333333333333</v>
      </c>
      <c r="L62">
        <f>H62-((2047-D62)*0.0033)</f>
        <v>0.20018333333333332</v>
      </c>
      <c r="M62">
        <f>I62+((2047-D62)*0.0033)</f>
        <v>-0.18343333333333334</v>
      </c>
      <c r="V62">
        <v>315.97000000000003</v>
      </c>
      <c r="Z62">
        <v>1959</v>
      </c>
      <c r="AA62">
        <v>0.96</v>
      </c>
      <c r="AM62">
        <v>1959</v>
      </c>
      <c r="AN62">
        <v>0.36000000000000004</v>
      </c>
      <c r="AO62">
        <f>AN62/10</f>
        <v>3.6000000000000004E-2</v>
      </c>
      <c r="AP62">
        <f>E62-AO62</f>
        <v>-1.9250000000000014E-2</v>
      </c>
      <c r="AQ62">
        <f>AP62-AP128</f>
        <v>0.33391666666666669</v>
      </c>
      <c r="AR62">
        <f>AP62-AQ62</f>
        <v>-0.35316666666666668</v>
      </c>
      <c r="AS62">
        <f>AQ62-((2047-AM62)*0.0033)</f>
        <v>4.3516666666666703E-2</v>
      </c>
      <c r="AT62">
        <f>AR62+((2047-AM62)*0.0033)</f>
        <v>-6.2766666666666693E-2</v>
      </c>
      <c r="AW62">
        <v>1959</v>
      </c>
      <c r="AX62">
        <v>1.6749999999999991E-2</v>
      </c>
      <c r="AY62">
        <v>0.36000000000000004</v>
      </c>
      <c r="AZ62">
        <f>AY62/10</f>
        <v>3.6000000000000004E-2</v>
      </c>
      <c r="BA62">
        <v>2.7E-2</v>
      </c>
      <c r="BB62">
        <f>AX62-AZ62-BA62</f>
        <v>-4.6250000000000013E-2</v>
      </c>
      <c r="BE62">
        <v>1.6749999999999991E-2</v>
      </c>
      <c r="BF62">
        <f>L62</f>
        <v>0.20018333333333332</v>
      </c>
      <c r="BG62">
        <f>AS62</f>
        <v>4.3516666666666703E-2</v>
      </c>
      <c r="BH62">
        <f>BB62</f>
        <v>-4.6250000000000013E-2</v>
      </c>
    </row>
    <row r="63" spans="1:65">
      <c r="A63" t="s">
        <v>157</v>
      </c>
      <c r="B63">
        <v>-0.16900000000000001</v>
      </c>
      <c r="D63">
        <v>1958</v>
      </c>
      <c r="E63">
        <v>4.5916666666666668E-2</v>
      </c>
      <c r="H63">
        <f>E63-E129</f>
        <v>0.50283333333333335</v>
      </c>
      <c r="I63">
        <f>E63-H63</f>
        <v>-0.45691666666666669</v>
      </c>
      <c r="L63">
        <f>H63-((2047-D63)*0.0033)</f>
        <v>0.20913333333333334</v>
      </c>
      <c r="M63">
        <f>I63+((2047-D63)*0.0033)</f>
        <v>-0.16321666666666668</v>
      </c>
      <c r="V63">
        <v>315.2</v>
      </c>
      <c r="Z63">
        <v>1958</v>
      </c>
      <c r="AM63">
        <v>1958</v>
      </c>
      <c r="AN63">
        <v>1.0866666666666667</v>
      </c>
      <c r="AO63">
        <f>AN63/10</f>
        <v>0.10866666666666666</v>
      </c>
      <c r="AP63">
        <f>E63-AO63</f>
        <v>-6.275E-2</v>
      </c>
      <c r="AQ63">
        <f>AP63-AP129</f>
        <v>0.37858333333333338</v>
      </c>
      <c r="AR63">
        <f>AP63-AQ63</f>
        <v>-0.44133333333333336</v>
      </c>
      <c r="AS63">
        <f>AQ63-((2047-AM63)*0.0033)</f>
        <v>8.4883333333333366E-2</v>
      </c>
      <c r="AT63">
        <f>AR63+((2047-AM63)*0.0033)</f>
        <v>-0.14763333333333334</v>
      </c>
      <c r="AW63">
        <v>1958</v>
      </c>
      <c r="AX63">
        <v>4.5916666666666668E-2</v>
      </c>
      <c r="AY63">
        <v>1.0866666666666667</v>
      </c>
      <c r="AZ63">
        <f>AY63/10</f>
        <v>0.10866666666666666</v>
      </c>
      <c r="BA63">
        <v>4.1000000000000002E-2</v>
      </c>
      <c r="BB63">
        <f>AX63-AZ63-BA63</f>
        <v>-0.10375000000000001</v>
      </c>
      <c r="BE63">
        <v>4.5916666666666668E-2</v>
      </c>
      <c r="BF63">
        <f>L63</f>
        <v>0.20913333333333334</v>
      </c>
      <c r="BG63">
        <f>AS63</f>
        <v>8.4883333333333366E-2</v>
      </c>
      <c r="BH63">
        <f>BB63</f>
        <v>-0.10375000000000001</v>
      </c>
    </row>
    <row r="64" spans="1:65">
      <c r="A64" t="s">
        <v>158</v>
      </c>
      <c r="B64">
        <v>-0.40100000000000002</v>
      </c>
      <c r="D64">
        <v>1957</v>
      </c>
      <c r="E64">
        <v>-8.1666666666666676E-3</v>
      </c>
      <c r="H64">
        <f>E64-E130</f>
        <v>0.32525000000000004</v>
      </c>
      <c r="I64">
        <f>E64-H64</f>
        <v>-0.33341666666666669</v>
      </c>
      <c r="L64">
        <f>H64-((2047-D64)*0.0033)</f>
        <v>2.8250000000000053E-2</v>
      </c>
      <c r="M64">
        <f>I64+((2047-D64)*0.0033)</f>
        <v>-3.6416666666666708E-2</v>
      </c>
      <c r="V64">
        <v>314.39999999999998</v>
      </c>
      <c r="Z64">
        <v>1957</v>
      </c>
      <c r="AM64">
        <v>1957</v>
      </c>
      <c r="AN64">
        <v>-0.12416666666666669</v>
      </c>
      <c r="AO64">
        <f>AN64/10</f>
        <v>-1.241666666666667E-2</v>
      </c>
      <c r="AP64">
        <f>E64-AO64</f>
        <v>4.250000000000002E-3</v>
      </c>
      <c r="AQ64">
        <f>AP64-AP130</f>
        <v>0.30533333333333335</v>
      </c>
      <c r="AR64">
        <f>AP64-AQ64</f>
        <v>-0.30108333333333337</v>
      </c>
      <c r="AS64">
        <f>AQ64-((2047-AM64)*0.0033)</f>
        <v>8.3333333333333592E-3</v>
      </c>
      <c r="AT64">
        <f>AR64+((2047-AM64)*0.0033)</f>
        <v>-4.0833333333333832E-3</v>
      </c>
      <c r="AW64">
        <v>1957</v>
      </c>
      <c r="AX64">
        <v>-8.1666666666666676E-3</v>
      </c>
      <c r="AY64">
        <v>-0.12416666666666669</v>
      </c>
      <c r="AZ64">
        <f>AY64/10</f>
        <v>-1.241666666666667E-2</v>
      </c>
      <c r="BA64">
        <v>5.2499999999999998E-2</v>
      </c>
      <c r="BB64">
        <f>AX64-AZ64-BA64</f>
        <v>-4.8249999999999994E-2</v>
      </c>
      <c r="BE64">
        <v>-8.1666666666666676E-3</v>
      </c>
      <c r="BF64">
        <f>L64</f>
        <v>2.8250000000000053E-2</v>
      </c>
      <c r="BG64">
        <f>AS64</f>
        <v>8.3333333333333592E-3</v>
      </c>
      <c r="BH64">
        <f>BB64</f>
        <v>-4.8249999999999994E-2</v>
      </c>
    </row>
    <row r="65" spans="1:60">
      <c r="A65" t="s">
        <v>159</v>
      </c>
      <c r="B65">
        <v>-0.30599999999999999</v>
      </c>
      <c r="D65">
        <v>1956</v>
      </c>
      <c r="E65">
        <v>-0.26633333333333331</v>
      </c>
      <c r="H65">
        <f>E65-E131</f>
        <v>0.15283333333333332</v>
      </c>
      <c r="I65">
        <f>E65-H65</f>
        <v>-0.41916666666666663</v>
      </c>
      <c r="L65">
        <f>H65-((2047-D65)*0.0033)</f>
        <v>-0.14746666666666669</v>
      </c>
      <c r="M65">
        <f>I65+((2047-D65)*0.0033)</f>
        <v>-0.11886666666666662</v>
      </c>
      <c r="V65">
        <v>313.7</v>
      </c>
      <c r="Z65">
        <v>1956</v>
      </c>
      <c r="AM65">
        <v>1956</v>
      </c>
      <c r="AN65">
        <v>-0.98750000000000016</v>
      </c>
      <c r="AO65">
        <f>AN65/10</f>
        <v>-9.8750000000000018E-2</v>
      </c>
      <c r="AP65">
        <f>E65-AO65</f>
        <v>-0.16758333333333331</v>
      </c>
      <c r="AQ65">
        <f>AP65-AP131</f>
        <v>0.14641666666666664</v>
      </c>
      <c r="AR65">
        <f>AP65-AQ65</f>
        <v>-0.31399999999999995</v>
      </c>
      <c r="AS65">
        <f>AQ65-((2047-AM65)*0.0033)</f>
        <v>-0.15388333333333337</v>
      </c>
      <c r="AT65">
        <f>AR65+((2047-AM65)*0.0033)</f>
        <v>-1.3699999999999934E-2</v>
      </c>
      <c r="AW65">
        <v>1956</v>
      </c>
      <c r="AX65">
        <v>-0.26633333333333331</v>
      </c>
      <c r="AY65">
        <v>-0.98750000000000016</v>
      </c>
      <c r="AZ65">
        <f>AY65/10</f>
        <v>-9.8750000000000018E-2</v>
      </c>
      <c r="BA65">
        <v>6.25E-2</v>
      </c>
      <c r="BB65">
        <f>AX65-AZ65-BA65</f>
        <v>-0.23008333333333331</v>
      </c>
      <c r="BE65">
        <v>-0.26633333333333331</v>
      </c>
      <c r="BF65">
        <f>L65</f>
        <v>-0.14746666666666669</v>
      </c>
      <c r="BG65">
        <f>AS65</f>
        <v>-0.15388333333333337</v>
      </c>
      <c r="BH65">
        <f>BB65</f>
        <v>-0.23008333333333331</v>
      </c>
    </row>
    <row r="66" spans="1:60">
      <c r="A66" t="s">
        <v>160</v>
      </c>
      <c r="B66">
        <v>-0.223</v>
      </c>
      <c r="D66">
        <v>1955</v>
      </c>
      <c r="E66">
        <v>-0.19033333333333335</v>
      </c>
      <c r="H66">
        <f>E66-E132</f>
        <v>-1.5833333333333366E-2</v>
      </c>
      <c r="I66">
        <f>E66-H66</f>
        <v>-0.17449999999999999</v>
      </c>
      <c r="L66">
        <f>H66-((2047-D66)*0.0033)</f>
        <v>-0.31943333333333335</v>
      </c>
      <c r="M66">
        <f>I66+((2047-D66)*0.0033)</f>
        <v>0.12909999999999999</v>
      </c>
      <c r="V66">
        <v>313</v>
      </c>
      <c r="Z66">
        <v>1955</v>
      </c>
      <c r="AM66">
        <v>1955</v>
      </c>
      <c r="AN66">
        <v>-0.75416666666666654</v>
      </c>
      <c r="AO66">
        <f>AN66/10</f>
        <v>-7.541666666666666E-2</v>
      </c>
      <c r="AP66">
        <f>E66-AO66</f>
        <v>-0.11491666666666669</v>
      </c>
      <c r="AQ66">
        <f>AP66-AP132</f>
        <v>0.20316666666666658</v>
      </c>
      <c r="AR66">
        <f>AP66-AQ66</f>
        <v>-0.31808333333333327</v>
      </c>
      <c r="AS66">
        <f>AQ66-((2047-AM66)*0.0033)</f>
        <v>-0.1004333333333334</v>
      </c>
      <c r="AT66">
        <f>AR66+((2047-AM66)*0.0033)</f>
        <v>-1.4483333333333293E-2</v>
      </c>
      <c r="AW66">
        <v>1955</v>
      </c>
      <c r="AX66">
        <v>-0.19033333333333335</v>
      </c>
      <c r="AY66">
        <v>-0.75416666666666654</v>
      </c>
      <c r="AZ66">
        <f>AY66/10</f>
        <v>-7.541666666666666E-2</v>
      </c>
      <c r="BA66">
        <v>7.1499999999999994E-2</v>
      </c>
      <c r="BB66">
        <f>AX66-AZ66-BA66</f>
        <v>-0.18641666666666667</v>
      </c>
      <c r="BE66">
        <v>-0.19033333333333335</v>
      </c>
      <c r="BF66">
        <f>L66</f>
        <v>-0.31943333333333335</v>
      </c>
      <c r="BG66">
        <f>AS66</f>
        <v>-0.1004333333333334</v>
      </c>
      <c r="BH66">
        <f>BB66</f>
        <v>-0.18641666666666667</v>
      </c>
    </row>
    <row r="67" spans="1:60">
      <c r="A67" t="s">
        <v>161</v>
      </c>
      <c r="B67">
        <v>-0.33800000000000002</v>
      </c>
      <c r="D67">
        <v>1954</v>
      </c>
      <c r="E67">
        <v>-0.13083333333333333</v>
      </c>
      <c r="H67">
        <f>E67-E133</f>
        <v>0.17758333333333329</v>
      </c>
      <c r="I67">
        <f>E67-H67</f>
        <v>-0.30841666666666662</v>
      </c>
      <c r="L67">
        <f>H67-((2047-D67)*0.0033)</f>
        <v>-0.12931666666666672</v>
      </c>
      <c r="M67">
        <f>I67+((2047-D67)*0.0033)</f>
        <v>-1.5166666666666107E-3</v>
      </c>
      <c r="V67">
        <v>312.39999999999998</v>
      </c>
      <c r="Z67">
        <v>1954</v>
      </c>
      <c r="AM67">
        <v>1954</v>
      </c>
      <c r="AN67">
        <v>0.24333333333333337</v>
      </c>
      <c r="AO67">
        <f>AN67/10</f>
        <v>2.4333333333333339E-2</v>
      </c>
      <c r="AP67">
        <f>E67-AO67</f>
        <v>-0.15516666666666667</v>
      </c>
      <c r="AQ67">
        <f>AP67-AP133</f>
        <v>0.19258333333333327</v>
      </c>
      <c r="AR67">
        <f>AP67-AQ67</f>
        <v>-0.34774999999999995</v>
      </c>
      <c r="AS67">
        <f>AQ67-((2047-AM67)*0.0033)</f>
        <v>-0.11431666666666673</v>
      </c>
      <c r="AT67">
        <f>AR67+((2047-AM67)*0.0033)</f>
        <v>-4.0849999999999942E-2</v>
      </c>
      <c r="AW67">
        <v>1954</v>
      </c>
      <c r="AX67">
        <v>-0.13083333333333333</v>
      </c>
      <c r="AY67">
        <v>0.24333333333333337</v>
      </c>
      <c r="AZ67">
        <f>AY67/10</f>
        <v>2.4333333333333339E-2</v>
      </c>
      <c r="BA67">
        <v>0.08</v>
      </c>
      <c r="BB67">
        <f>AX67-AZ67-BA67</f>
        <v>-0.23516666666666669</v>
      </c>
      <c r="BE67">
        <v>-0.13083333333333333</v>
      </c>
      <c r="BF67">
        <f>L67</f>
        <v>-0.12931666666666672</v>
      </c>
      <c r="BG67">
        <f>AS67</f>
        <v>-0.11431666666666673</v>
      </c>
      <c r="BH67">
        <f>BB67</f>
        <v>-0.23516666666666669</v>
      </c>
    </row>
    <row r="68" spans="1:60">
      <c r="A68" t="s">
        <v>162</v>
      </c>
      <c r="B68">
        <v>-0.16700000000000001</v>
      </c>
      <c r="D68">
        <v>1953</v>
      </c>
      <c r="E68">
        <v>9.6166666666666678E-2</v>
      </c>
      <c r="H68">
        <f>E68-E134</f>
        <v>0.51650000000000007</v>
      </c>
      <c r="I68">
        <f>E68-H68</f>
        <v>-0.42033333333333339</v>
      </c>
      <c r="L68">
        <f>H68-((2047-D68)*0.0033)</f>
        <v>0.20630000000000009</v>
      </c>
      <c r="M68">
        <f>I68+((2047-D68)*0.0033)</f>
        <v>-0.11013333333333342</v>
      </c>
      <c r="V68">
        <v>311.89999999999998</v>
      </c>
      <c r="Z68">
        <v>1953</v>
      </c>
      <c r="AM68">
        <v>1953</v>
      </c>
      <c r="AN68">
        <v>0.25416666666666665</v>
      </c>
      <c r="AO68">
        <f>AN68/10</f>
        <v>2.5416666666666664E-2</v>
      </c>
      <c r="AP68">
        <f>E68-AO68</f>
        <v>7.0750000000000007E-2</v>
      </c>
      <c r="AQ68">
        <f>AP68-AP134</f>
        <v>0.39408333333333334</v>
      </c>
      <c r="AR68">
        <f>AP68-AQ68</f>
        <v>-0.32333333333333336</v>
      </c>
      <c r="AS68">
        <f>AQ68-((2047-AM68)*0.0033)</f>
        <v>8.3883333333333365E-2</v>
      </c>
      <c r="AT68">
        <f>AR68+((2047-AM68)*0.0033)</f>
        <v>-1.3133333333333386E-2</v>
      </c>
      <c r="AW68">
        <v>1953</v>
      </c>
      <c r="AX68">
        <v>9.6166666666666678E-2</v>
      </c>
      <c r="AY68">
        <v>0.25416666666666665</v>
      </c>
      <c r="AZ68">
        <f>AY68/10</f>
        <v>2.5416666666666664E-2</v>
      </c>
      <c r="BA68">
        <v>8.7999999999999995E-2</v>
      </c>
      <c r="BB68">
        <f>AX68-AZ68-BA68</f>
        <v>-1.7249999999999988E-2</v>
      </c>
      <c r="BE68">
        <v>9.6166666666666678E-2</v>
      </c>
      <c r="BF68">
        <f>L68</f>
        <v>0.20630000000000009</v>
      </c>
      <c r="BG68">
        <f>AS68</f>
        <v>8.3883333333333365E-2</v>
      </c>
      <c r="BH68">
        <f>BB68</f>
        <v>-1.7249999999999988E-2</v>
      </c>
    </row>
    <row r="69" spans="1:60">
      <c r="A69" t="s">
        <v>163</v>
      </c>
      <c r="B69">
        <v>-0.27100000000000002</v>
      </c>
      <c r="D69">
        <v>1952</v>
      </c>
      <c r="E69">
        <v>2.9083333333333322E-2</v>
      </c>
      <c r="H69">
        <f>E69-E135</f>
        <v>0.39883333333333337</v>
      </c>
      <c r="I69">
        <f>E69-H69</f>
        <v>-0.36975000000000002</v>
      </c>
      <c r="L69">
        <f>H69-((2047-D69)*0.0033)</f>
        <v>8.5333333333333372E-2</v>
      </c>
      <c r="M69">
        <f>I69+((2047-D69)*0.0033)</f>
        <v>-5.6250000000000022E-2</v>
      </c>
      <c r="V69">
        <v>311.5</v>
      </c>
      <c r="Z69">
        <v>1952</v>
      </c>
      <c r="AM69">
        <v>1952</v>
      </c>
      <c r="AN69">
        <v>0.51333333333333331</v>
      </c>
      <c r="AO69">
        <f>AN69/10</f>
        <v>5.1333333333333328E-2</v>
      </c>
      <c r="AP69">
        <f>E69-AO69</f>
        <v>-2.2250000000000006E-2</v>
      </c>
      <c r="AQ69">
        <f>AP69-AP135</f>
        <v>0.3741666666666667</v>
      </c>
      <c r="AR69">
        <f>AP69-AQ69</f>
        <v>-0.39641666666666669</v>
      </c>
      <c r="AS69">
        <f>AQ69-((2047-AM69)*0.0033)</f>
        <v>6.0666666666666702E-2</v>
      </c>
      <c r="AT69">
        <f>AR69+((2047-AM69)*0.0033)</f>
        <v>-8.2916666666666694E-2</v>
      </c>
      <c r="AW69">
        <v>1952</v>
      </c>
      <c r="AX69">
        <v>2.9083333333333322E-2</v>
      </c>
      <c r="AY69">
        <v>0.51333333333333331</v>
      </c>
      <c r="AZ69">
        <f>AY69/10</f>
        <v>5.1333333333333328E-2</v>
      </c>
      <c r="BA69">
        <v>9.5000000000000001E-2</v>
      </c>
      <c r="BB69">
        <f>AX69-AZ69-BA69</f>
        <v>-0.11725000000000001</v>
      </c>
      <c r="BE69">
        <v>2.9083333333333322E-2</v>
      </c>
      <c r="BF69">
        <f>L69</f>
        <v>8.5333333333333372E-2</v>
      </c>
      <c r="BG69">
        <f>AS69</f>
        <v>6.0666666666666702E-2</v>
      </c>
      <c r="BH69">
        <f>BB69</f>
        <v>-0.11725000000000001</v>
      </c>
    </row>
    <row r="70" spans="1:60">
      <c r="A70" t="s">
        <v>164</v>
      </c>
      <c r="B70">
        <v>-0.16300000000000001</v>
      </c>
      <c r="D70">
        <v>1951</v>
      </c>
      <c r="E70">
        <v>-5.425E-2</v>
      </c>
      <c r="H70">
        <f>E70-E136</f>
        <v>0.33558333333333329</v>
      </c>
      <c r="I70">
        <f>E70-H70</f>
        <v>-0.38983333333333331</v>
      </c>
      <c r="L70">
        <f>H70-((2047-D70)*0.0033)</f>
        <v>1.8783333333333319E-2</v>
      </c>
      <c r="M70">
        <f>I70+((2047-D70)*0.0033)</f>
        <v>-7.3033333333333339E-2</v>
      </c>
      <c r="V70">
        <v>311.10000000000002</v>
      </c>
      <c r="Z70">
        <v>1951</v>
      </c>
      <c r="AM70">
        <v>1951</v>
      </c>
      <c r="AN70">
        <v>-0.44750000000000001</v>
      </c>
      <c r="AO70">
        <f>AN70/10</f>
        <v>-4.4749999999999998E-2</v>
      </c>
      <c r="AP70">
        <f>E70-AO70</f>
        <v>-9.5000000000000015E-3</v>
      </c>
      <c r="AQ70">
        <f>AP70-AP136</f>
        <v>0.42333333333333328</v>
      </c>
      <c r="AR70">
        <f>AP70-AQ70</f>
        <v>-0.43283333333333329</v>
      </c>
      <c r="AS70">
        <f>AQ70-((2047-AM70)*0.0033)</f>
        <v>0.10653333333333331</v>
      </c>
      <c r="AT70">
        <f>AR70+((2047-AM70)*0.0033)</f>
        <v>-0.11603333333333332</v>
      </c>
      <c r="AW70">
        <v>1951</v>
      </c>
      <c r="AX70">
        <v>-5.425E-2</v>
      </c>
      <c r="AY70">
        <v>-0.44750000000000001</v>
      </c>
      <c r="AZ70">
        <f>AY70/10</f>
        <v>-4.4749999999999998E-2</v>
      </c>
      <c r="BA70">
        <v>0.10100000000000001</v>
      </c>
      <c r="BB70">
        <f>AX70-AZ70-BA70</f>
        <v>-0.11050000000000001</v>
      </c>
      <c r="BE70">
        <v>-5.425E-2</v>
      </c>
      <c r="BF70">
        <f>L70</f>
        <v>1.8783333333333319E-2</v>
      </c>
      <c r="BG70">
        <f>AS70</f>
        <v>0.10653333333333331</v>
      </c>
      <c r="BH70">
        <f>BB70</f>
        <v>-0.11050000000000001</v>
      </c>
    </row>
    <row r="71" spans="1:60">
      <c r="A71" t="s">
        <v>165</v>
      </c>
      <c r="B71">
        <v>-0.33600000000000002</v>
      </c>
      <c r="D71">
        <v>1950</v>
      </c>
      <c r="E71">
        <v>-0.17766666666666672</v>
      </c>
      <c r="H71">
        <f>E71-E137</f>
        <v>0.2314999999999999</v>
      </c>
      <c r="I71">
        <f>E71-H71</f>
        <v>-0.40916666666666662</v>
      </c>
      <c r="L71">
        <f>H71-((2047-D71)*0.0033)</f>
        <v>-8.8600000000000095E-2</v>
      </c>
      <c r="M71">
        <f>I71+((2047-D71)*0.0033)</f>
        <v>-8.9066666666666627E-2</v>
      </c>
      <c r="V71">
        <v>310.7</v>
      </c>
      <c r="Z71">
        <v>1950</v>
      </c>
      <c r="AM71">
        <v>1950</v>
      </c>
      <c r="AN71">
        <v>-0.7466666666666667</v>
      </c>
      <c r="AO71">
        <f>AN71/10</f>
        <v>-7.4666666666666673E-2</v>
      </c>
      <c r="AP71">
        <f>E71-AO71</f>
        <v>-0.10300000000000005</v>
      </c>
      <c r="AQ71">
        <f>AP71-AP137</f>
        <v>0.33024999999999993</v>
      </c>
      <c r="AR71">
        <f>AP71-AQ71</f>
        <v>-0.43324999999999997</v>
      </c>
      <c r="AS71">
        <f>AQ71-((2047-AM71)*0.0033)</f>
        <v>1.0149999999999937E-2</v>
      </c>
      <c r="AT71">
        <f>AR71+((2047-AM71)*0.0033)</f>
        <v>-0.11314999999999997</v>
      </c>
      <c r="AW71">
        <v>1950</v>
      </c>
      <c r="AX71">
        <v>-0.17766666666666672</v>
      </c>
      <c r="AY71">
        <v>-0.7466666666666667</v>
      </c>
      <c r="AZ71">
        <f>AY71/10</f>
        <v>-7.4666666666666673E-2</v>
      </c>
      <c r="BA71">
        <v>0.106</v>
      </c>
      <c r="BB71">
        <f>AX71-AZ71-BA71</f>
        <v>-0.20900000000000005</v>
      </c>
      <c r="BE71">
        <v>-0.17766666666666672</v>
      </c>
      <c r="BF71">
        <f>L71</f>
        <v>-8.8600000000000095E-2</v>
      </c>
      <c r="BG71">
        <f>AS71</f>
        <v>1.0149999999999937E-2</v>
      </c>
      <c r="BH71">
        <f>BB71</f>
        <v>-0.20900000000000005</v>
      </c>
    </row>
    <row r="72" spans="1:60">
      <c r="A72" t="s">
        <v>166</v>
      </c>
      <c r="B72">
        <v>-0.217</v>
      </c>
      <c r="D72">
        <v>1949</v>
      </c>
      <c r="E72">
        <v>-7.7333333333333323E-2</v>
      </c>
      <c r="H72">
        <f>E72-E138</f>
        <v>0.21825000000000006</v>
      </c>
      <c r="I72">
        <f>E72-H72</f>
        <v>-0.29558333333333336</v>
      </c>
      <c r="L72">
        <f>H72-((2047-D72)*0.0033)</f>
        <v>-0.10514999999999997</v>
      </c>
      <c r="M72">
        <f>I72+((2047-D72)*0.0033)</f>
        <v>2.7816666666666656E-2</v>
      </c>
      <c r="V72">
        <v>310.5</v>
      </c>
      <c r="Z72">
        <v>1949</v>
      </c>
      <c r="AM72">
        <v>1949</v>
      </c>
      <c r="AN72">
        <v>-1.4166666666666666E-2</v>
      </c>
      <c r="AO72">
        <f>AN72/10</f>
        <v>-1.4166666666666666E-3</v>
      </c>
      <c r="AP72">
        <f>E72-AO72</f>
        <v>-7.591666666666666E-2</v>
      </c>
      <c r="AQ72">
        <f>AP72-AP138</f>
        <v>0.2093333333333334</v>
      </c>
      <c r="AR72">
        <f>AP72-AQ72</f>
        <v>-0.28525000000000006</v>
      </c>
      <c r="AS72">
        <f>AQ72-((2047-AM72)*0.0033)</f>
        <v>-0.11406666666666662</v>
      </c>
      <c r="AT72">
        <f>AR72+((2047-AM72)*0.0033)</f>
        <v>3.8149999999999962E-2</v>
      </c>
      <c r="AW72">
        <v>1949</v>
      </c>
      <c r="AX72">
        <v>-7.7333333333333323E-2</v>
      </c>
      <c r="AY72">
        <v>-1.4166666666666666E-2</v>
      </c>
      <c r="AZ72">
        <f>AY72/10</f>
        <v>-1.4166666666666666E-3</v>
      </c>
      <c r="BA72">
        <v>0.11</v>
      </c>
      <c r="BB72">
        <f>AX72-AZ72-BA72</f>
        <v>-0.18591666666666667</v>
      </c>
      <c r="BE72">
        <v>-7.7333333333333323E-2</v>
      </c>
      <c r="BF72">
        <f>L72</f>
        <v>-0.10514999999999997</v>
      </c>
      <c r="BG72">
        <f>AS72</f>
        <v>-0.11406666666666662</v>
      </c>
      <c r="BH72">
        <f>BB72</f>
        <v>-0.18591666666666667</v>
      </c>
    </row>
    <row r="73" spans="1:60">
      <c r="A73" t="s">
        <v>167</v>
      </c>
      <c r="B73">
        <v>-0.214</v>
      </c>
      <c r="D73">
        <v>1948</v>
      </c>
      <c r="E73">
        <v>-4.041666666666667E-2</v>
      </c>
      <c r="H73">
        <f>E73-E139</f>
        <v>0.17458333333333331</v>
      </c>
      <c r="I73">
        <f>E73-H73</f>
        <v>-0.21499999999999997</v>
      </c>
      <c r="L73">
        <f>H73-((2047-D73)*0.0033)</f>
        <v>-0.15211666666666668</v>
      </c>
      <c r="M73">
        <f>I73+((2047-D73)*0.0033)</f>
        <v>0.11170000000000002</v>
      </c>
      <c r="V73">
        <v>310.3</v>
      </c>
      <c r="Z73">
        <v>1948</v>
      </c>
      <c r="AM73">
        <v>1948</v>
      </c>
      <c r="AN73">
        <v>0.12666666666666668</v>
      </c>
      <c r="AO73">
        <f>AN73/10</f>
        <v>1.2666666666666668E-2</v>
      </c>
      <c r="AP73">
        <f>E73-AO73</f>
        <v>-5.3083333333333337E-2</v>
      </c>
      <c r="AQ73">
        <f>AP73-AP139</f>
        <v>0.16766666666666666</v>
      </c>
      <c r="AR73">
        <f>AP73-AQ73</f>
        <v>-0.22075</v>
      </c>
      <c r="AS73">
        <f>AQ73-((2047-AM73)*0.0033)</f>
        <v>-0.15903333333333333</v>
      </c>
      <c r="AT73">
        <f>AR73+((2047-AM73)*0.0033)</f>
        <v>0.10594999999999999</v>
      </c>
      <c r="AW73">
        <v>1948</v>
      </c>
      <c r="AX73">
        <v>-4.041666666666667E-2</v>
      </c>
      <c r="AY73">
        <v>0.12666666666666668</v>
      </c>
      <c r="AZ73">
        <f>AY73/10</f>
        <v>1.2666666666666668E-2</v>
      </c>
      <c r="BA73">
        <v>0.113</v>
      </c>
      <c r="BB73">
        <f>AX73-AZ73-BA73</f>
        <v>-0.16608333333333333</v>
      </c>
      <c r="BE73">
        <v>-4.041666666666667E-2</v>
      </c>
      <c r="BF73">
        <f>L73</f>
        <v>-0.15211666666666668</v>
      </c>
      <c r="BG73">
        <f>AS73</f>
        <v>-0.15903333333333333</v>
      </c>
      <c r="BH73">
        <f>BB73</f>
        <v>-0.16608333333333333</v>
      </c>
    </row>
    <row r="74" spans="1:60">
      <c r="A74" t="s">
        <v>168</v>
      </c>
      <c r="B74">
        <v>-0.51800000000000002</v>
      </c>
      <c r="D74">
        <v>1947</v>
      </c>
      <c r="E74">
        <v>-4.0500000000000001E-2</v>
      </c>
      <c r="H74">
        <f>E74-E140</f>
        <v>0.16024999999999998</v>
      </c>
      <c r="I74">
        <f>E74-H74</f>
        <v>-0.20074999999999998</v>
      </c>
      <c r="L74">
        <f>H74-((2047-D74)*0.0033)</f>
        <v>-0.16975000000000004</v>
      </c>
      <c r="M74">
        <f>I74+((2047-D74)*0.0033)</f>
        <v>0.12925000000000003</v>
      </c>
      <c r="V74">
        <v>310.2</v>
      </c>
      <c r="Z74">
        <v>1947</v>
      </c>
      <c r="AM74">
        <v>1947</v>
      </c>
      <c r="AN74">
        <v>0.10750000000000003</v>
      </c>
      <c r="AO74">
        <f>AN74/10</f>
        <v>1.0750000000000003E-2</v>
      </c>
      <c r="AP74">
        <f>E74-AO74</f>
        <v>-5.1250000000000004E-2</v>
      </c>
      <c r="AQ74">
        <f>AP74-AP140</f>
        <v>0.19424999999999998</v>
      </c>
      <c r="AR74">
        <f>AP74-AQ74</f>
        <v>-0.2455</v>
      </c>
      <c r="AS74">
        <f>AQ74-((2047-AM74)*0.0033)</f>
        <v>-0.13575000000000004</v>
      </c>
      <c r="AT74">
        <f>AR74+((2047-AM74)*0.0033)</f>
        <v>8.450000000000002E-2</v>
      </c>
      <c r="AW74">
        <v>1947</v>
      </c>
      <c r="AX74">
        <v>-4.0500000000000001E-2</v>
      </c>
      <c r="AY74">
        <v>0.10750000000000003</v>
      </c>
      <c r="AZ74">
        <f>AY74/10</f>
        <v>1.0750000000000003E-2</v>
      </c>
      <c r="BA74">
        <v>0.11550000000000001</v>
      </c>
      <c r="BB74">
        <f>AX74-AZ74-BA74</f>
        <v>-0.16675000000000001</v>
      </c>
      <c r="BE74">
        <v>-4.0500000000000001E-2</v>
      </c>
      <c r="BF74">
        <f>L74</f>
        <v>-0.16975000000000004</v>
      </c>
      <c r="BG74">
        <f>AS74</f>
        <v>-0.13575000000000004</v>
      </c>
      <c r="BH74">
        <f>BB74</f>
        <v>-0.16675000000000001</v>
      </c>
    </row>
    <row r="75" spans="1:60">
      <c r="A75" t="s">
        <v>169</v>
      </c>
      <c r="B75">
        <v>-0.122</v>
      </c>
      <c r="D75">
        <v>1946</v>
      </c>
      <c r="E75">
        <v>-7.2083333333333333E-2</v>
      </c>
      <c r="H75">
        <f>E75-E141</f>
        <v>0.1555</v>
      </c>
      <c r="I75">
        <f>E75-H75</f>
        <v>-0.22758333333333333</v>
      </c>
      <c r="L75">
        <f>H75-((2047-D75)*0.0033)</f>
        <v>-0.17779999999999999</v>
      </c>
      <c r="M75">
        <f>I75+((2047-D75)*0.0033)</f>
        <v>0.10571666666666665</v>
      </c>
      <c r="V75">
        <v>310.10000000000002</v>
      </c>
      <c r="Z75">
        <v>1946</v>
      </c>
      <c r="AM75">
        <v>1946</v>
      </c>
      <c r="AN75">
        <v>-0.1516666666666667</v>
      </c>
      <c r="AO75">
        <f>AN75/10</f>
        <v>-1.516666666666667E-2</v>
      </c>
      <c r="AP75">
        <f>E75-AO75</f>
        <v>-5.6916666666666664E-2</v>
      </c>
      <c r="AQ75">
        <f>AP75-AP141</f>
        <v>0.11408333333333331</v>
      </c>
      <c r="AR75">
        <f>AP75-AQ75</f>
        <v>-0.17099999999999999</v>
      </c>
      <c r="AS75">
        <f>AQ75-((2047-AM75)*0.0033)</f>
        <v>-0.21921666666666667</v>
      </c>
      <c r="AT75">
        <f>AR75+((2047-AM75)*0.0033)</f>
        <v>0.1623</v>
      </c>
      <c r="AW75">
        <v>1946</v>
      </c>
      <c r="AX75">
        <v>-7.2083333333333333E-2</v>
      </c>
      <c r="AY75">
        <v>-0.1516666666666667</v>
      </c>
      <c r="AZ75">
        <f>AY75/10</f>
        <v>-1.516666666666667E-2</v>
      </c>
      <c r="BA75">
        <v>0.11749999999999999</v>
      </c>
      <c r="BB75">
        <f>AX75-AZ75-BA75</f>
        <v>-0.17441666666666666</v>
      </c>
      <c r="BE75">
        <v>-7.2083333333333333E-2</v>
      </c>
      <c r="BF75">
        <f>L75</f>
        <v>-0.17779999999999999</v>
      </c>
      <c r="BG75">
        <f>AS75</f>
        <v>-0.21921666666666667</v>
      </c>
      <c r="BH75">
        <f>BB75</f>
        <v>-0.17441666666666666</v>
      </c>
    </row>
    <row r="76" spans="1:60">
      <c r="A76" t="s">
        <v>170</v>
      </c>
      <c r="B76">
        <v>-0.376</v>
      </c>
      <c r="D76">
        <v>1945</v>
      </c>
      <c r="E76">
        <v>2.4666666666666667E-2</v>
      </c>
      <c r="H76">
        <f>E76-E142</f>
        <v>0.25558333333333333</v>
      </c>
      <c r="I76">
        <f>E76-H76</f>
        <v>-0.23091666666666666</v>
      </c>
      <c r="L76">
        <f>H76-((2047-D76)*0.0033)</f>
        <v>-8.1016666666666681E-2</v>
      </c>
      <c r="M76">
        <f>I76+((2047-D76)*0.0033)</f>
        <v>0.10568333333333335</v>
      </c>
      <c r="V76">
        <v>310.10000000000002</v>
      </c>
      <c r="Z76">
        <v>1945</v>
      </c>
      <c r="AM76">
        <v>1945</v>
      </c>
      <c r="AN76">
        <v>-0.29833333333333334</v>
      </c>
      <c r="AO76">
        <f>AN76/10</f>
        <v>-2.9833333333333333E-2</v>
      </c>
      <c r="AP76">
        <f>E76-AO76</f>
        <v>5.45E-2</v>
      </c>
      <c r="AQ76">
        <f>AP76-AP142</f>
        <v>0.27033333333333337</v>
      </c>
      <c r="AR76">
        <f>AP76-AQ76</f>
        <v>-0.21583333333333338</v>
      </c>
      <c r="AS76">
        <f>AQ76-((2047-AM76)*0.0033)</f>
        <v>-6.626666666666664E-2</v>
      </c>
      <c r="AT76">
        <f>AR76+((2047-AM76)*0.0033)</f>
        <v>0.12076666666666663</v>
      </c>
      <c r="AW76">
        <v>1945</v>
      </c>
      <c r="AX76">
        <v>2.4666666666666667E-2</v>
      </c>
      <c r="AY76">
        <v>-0.29833333333333334</v>
      </c>
      <c r="AZ76">
        <f>AY76/10</f>
        <v>-2.9833333333333333E-2</v>
      </c>
      <c r="BA76">
        <v>0.11899999999999999</v>
      </c>
      <c r="BB76">
        <f>AX76-AZ76-BA76</f>
        <v>-6.4500000000000002E-2</v>
      </c>
      <c r="BE76">
        <v>2.4666666666666667E-2</v>
      </c>
      <c r="BF76">
        <f>L76</f>
        <v>-8.1016666666666681E-2</v>
      </c>
      <c r="BG76">
        <f>AS76</f>
        <v>-6.626666666666664E-2</v>
      </c>
      <c r="BH76">
        <f>BB76</f>
        <v>-6.4500000000000002E-2</v>
      </c>
    </row>
    <row r="77" spans="1:60">
      <c r="A77" t="s">
        <v>171</v>
      </c>
      <c r="B77">
        <v>-0.52800000000000002</v>
      </c>
      <c r="D77">
        <v>1944</v>
      </c>
      <c r="E77">
        <v>0.14391666666666666</v>
      </c>
      <c r="H77">
        <f>E77-E143</f>
        <v>0.10700000000000001</v>
      </c>
      <c r="I77">
        <f>E77-H77</f>
        <v>3.6916666666666653E-2</v>
      </c>
      <c r="L77">
        <f>H77-((2047-D77)*0.0033)</f>
        <v>-0.23289999999999997</v>
      </c>
      <c r="M77">
        <f>I77+((2047-D77)*0.0033)</f>
        <v>0.37681666666666663</v>
      </c>
      <c r="V77">
        <v>310.10000000000002</v>
      </c>
      <c r="Z77">
        <v>1944</v>
      </c>
      <c r="AM77">
        <v>1944</v>
      </c>
      <c r="AN77">
        <v>-5.7499999999999996E-2</v>
      </c>
      <c r="AO77">
        <f>AN77/10</f>
        <v>-5.7499999999999999E-3</v>
      </c>
      <c r="AP77">
        <f>E77-AO77</f>
        <v>0.14966666666666667</v>
      </c>
      <c r="AQ77">
        <f>AP77-AP143</f>
        <v>0.31225000000000003</v>
      </c>
      <c r="AR77">
        <f>AP77-AQ77</f>
        <v>-0.16258333333333336</v>
      </c>
      <c r="AS77">
        <f>AQ77-((2047-AM77)*0.0033)</f>
        <v>-2.7649999999999952E-2</v>
      </c>
      <c r="AT77">
        <f>AR77+((2047-AM77)*0.0033)</f>
        <v>0.17731666666666662</v>
      </c>
      <c r="AW77">
        <v>1944</v>
      </c>
      <c r="AX77">
        <v>0.14391666666666666</v>
      </c>
      <c r="AY77">
        <v>-5.7499999999999996E-2</v>
      </c>
      <c r="AZ77">
        <f>AY77/10</f>
        <v>-5.7499999999999999E-3</v>
      </c>
      <c r="BA77">
        <v>0.12</v>
      </c>
      <c r="BB77">
        <f>AX77-AZ77-BA77</f>
        <v>2.9666666666666675E-2</v>
      </c>
      <c r="BE77">
        <v>0.14391666666666666</v>
      </c>
      <c r="BF77">
        <f>L77</f>
        <v>-0.23289999999999997</v>
      </c>
      <c r="BG77">
        <f>AS77</f>
        <v>-2.7649999999999952E-2</v>
      </c>
      <c r="BH77">
        <f>BB77</f>
        <v>2.9666666666666675E-2</v>
      </c>
    </row>
    <row r="78" spans="1:60">
      <c r="A78" t="s">
        <v>172</v>
      </c>
      <c r="B78">
        <v>-0.38</v>
      </c>
      <c r="D78">
        <v>1943</v>
      </c>
      <c r="E78">
        <v>-5.3333333333333332E-3</v>
      </c>
      <c r="H78">
        <f>E78-E144</f>
        <v>7.0416666666666669E-2</v>
      </c>
      <c r="I78">
        <f>E78-H78</f>
        <v>-7.5749999999999998E-2</v>
      </c>
      <c r="L78">
        <f>H78-((2047-D78)*0.0033)</f>
        <v>-0.27278333333333332</v>
      </c>
      <c r="M78">
        <f>I78+((2047-D78)*0.0033)</f>
        <v>0.26745000000000002</v>
      </c>
      <c r="V78">
        <v>310.2</v>
      </c>
      <c r="Z78">
        <v>1943</v>
      </c>
      <c r="AM78">
        <v>1943</v>
      </c>
      <c r="AN78">
        <v>-0.89416666666666689</v>
      </c>
      <c r="AO78">
        <f>AN78/10</f>
        <v>-8.9416666666666686E-2</v>
      </c>
      <c r="AP78">
        <f>E78-AO78</f>
        <v>8.4083333333333357E-2</v>
      </c>
      <c r="AQ78">
        <f>AP78-AP144</f>
        <v>0.21416666666666667</v>
      </c>
      <c r="AR78">
        <f>AP78-AQ78</f>
        <v>-0.13008333333333333</v>
      </c>
      <c r="AS78">
        <f>AQ78-((2047-AM78)*0.0033)</f>
        <v>-0.12903333333333333</v>
      </c>
      <c r="AT78">
        <f>AR78+((2047-AM78)*0.0033)</f>
        <v>0.21311666666666668</v>
      </c>
      <c r="AW78">
        <v>1943</v>
      </c>
      <c r="AX78">
        <v>-5.3333333333333332E-3</v>
      </c>
      <c r="AY78">
        <v>-0.89416666666666689</v>
      </c>
      <c r="AZ78">
        <f>AY78/10</f>
        <v>-8.9416666666666686E-2</v>
      </c>
      <c r="BA78">
        <v>0.11899999999999999</v>
      </c>
      <c r="BB78">
        <f>AX78-AZ78-BA78</f>
        <v>-3.4916666666666638E-2</v>
      </c>
      <c r="BE78">
        <v>-5.3333333333333332E-3</v>
      </c>
      <c r="BF78">
        <f>L78</f>
        <v>-0.27278333333333332</v>
      </c>
      <c r="BG78">
        <f>AS78</f>
        <v>-0.12903333333333333</v>
      </c>
      <c r="BH78">
        <f>BB78</f>
        <v>-3.4916666666666638E-2</v>
      </c>
    </row>
    <row r="79" spans="1:60">
      <c r="A79" t="s">
        <v>173</v>
      </c>
      <c r="B79">
        <v>-0.129</v>
      </c>
      <c r="D79">
        <v>1942</v>
      </c>
      <c r="E79">
        <v>-2.6499999999999999E-2</v>
      </c>
      <c r="H79">
        <f>E79-E145</f>
        <v>0.35733333333333328</v>
      </c>
      <c r="I79">
        <f>E79-H79</f>
        <v>-0.3838333333333333</v>
      </c>
      <c r="L79">
        <f>H79-((2047-D79)*0.0033)</f>
        <v>1.0833333333333306E-2</v>
      </c>
      <c r="M79">
        <f>I79+((2047-D79)*0.0033)</f>
        <v>-3.7333333333333329E-2</v>
      </c>
      <c r="V79">
        <v>310.3</v>
      </c>
      <c r="Z79">
        <v>1942</v>
      </c>
      <c r="AM79">
        <v>1942</v>
      </c>
      <c r="AN79">
        <v>0.78833333333333322</v>
      </c>
      <c r="AO79">
        <f>AN79/10</f>
        <v>7.8833333333333325E-2</v>
      </c>
      <c r="AP79">
        <f>E79-AO79</f>
        <v>-0.10533333333333332</v>
      </c>
      <c r="AQ79">
        <f>AP79-AP145</f>
        <v>0.22524999999999995</v>
      </c>
      <c r="AR79">
        <f>AP79-AQ79</f>
        <v>-0.33058333333333328</v>
      </c>
      <c r="AS79">
        <f>AQ79-((2047-AM79)*0.0033)</f>
        <v>-0.12125000000000002</v>
      </c>
      <c r="AT79">
        <f>AR79+((2047-AM79)*0.0033)</f>
        <v>1.591666666666669E-2</v>
      </c>
      <c r="AW79">
        <v>1942</v>
      </c>
      <c r="AX79">
        <v>-2.6499999999999999E-2</v>
      </c>
      <c r="AY79">
        <v>0.78833333333333322</v>
      </c>
      <c r="AZ79">
        <f>AY79/10</f>
        <v>7.8833333333333325E-2</v>
      </c>
      <c r="BA79">
        <v>0.11749999999999999</v>
      </c>
      <c r="BB79">
        <f>AX79-AZ79-BA79</f>
        <v>-0.22283333333333333</v>
      </c>
      <c r="BE79">
        <v>-2.6499999999999999E-2</v>
      </c>
      <c r="BF79">
        <f>L79</f>
        <v>1.0833333333333306E-2</v>
      </c>
      <c r="BG79">
        <f>AS79</f>
        <v>-0.12125000000000002</v>
      </c>
      <c r="BH79">
        <f>BB79</f>
        <v>-0.22283333333333333</v>
      </c>
    </row>
    <row r="80" spans="1:60">
      <c r="A80" t="s">
        <v>174</v>
      </c>
      <c r="B80">
        <v>-0.29099999999999998</v>
      </c>
      <c r="D80">
        <v>1941</v>
      </c>
      <c r="E80">
        <v>2.0333333333333332E-2</v>
      </c>
      <c r="H80">
        <f>E80-E146</f>
        <v>0.41683333333333333</v>
      </c>
      <c r="I80">
        <f>E80-H80</f>
        <v>-0.39650000000000002</v>
      </c>
      <c r="L80">
        <f>H80-((2047-D80)*0.0033)</f>
        <v>6.7033333333333334E-2</v>
      </c>
      <c r="M80">
        <f>I80+((2047-D80)*0.0033)</f>
        <v>-4.6700000000000019E-2</v>
      </c>
      <c r="V80">
        <v>310.39999999999998</v>
      </c>
      <c r="Z80">
        <v>1941</v>
      </c>
      <c r="AM80">
        <v>1941</v>
      </c>
      <c r="AN80">
        <v>1.2191666666666665</v>
      </c>
      <c r="AO80">
        <f>AN80/10</f>
        <v>0.12191666666666665</v>
      </c>
      <c r="AP80">
        <f>E80-AO80</f>
        <v>-0.10158333333333332</v>
      </c>
      <c r="AQ80">
        <f>AP80-AP146</f>
        <v>0.23141666666666671</v>
      </c>
      <c r="AR80">
        <f>AP80-AQ80</f>
        <v>-0.33300000000000002</v>
      </c>
      <c r="AS80">
        <f>AQ80-((2047-AM80)*0.0033)</f>
        <v>-0.11838333333333328</v>
      </c>
      <c r="AT80">
        <f>AR80+((2047-AM80)*0.0033)</f>
        <v>1.6799999999999982E-2</v>
      </c>
      <c r="AW80">
        <v>1941</v>
      </c>
      <c r="AX80">
        <v>2.0333333333333332E-2</v>
      </c>
      <c r="AY80">
        <v>1.2191666666666665</v>
      </c>
      <c r="AZ80">
        <f>AY80/10</f>
        <v>0.12191666666666665</v>
      </c>
      <c r="BA80">
        <v>0.11550000000000001</v>
      </c>
      <c r="BB80">
        <f>AX80-AZ80-BA80</f>
        <v>-0.21708333333333332</v>
      </c>
      <c r="BE80">
        <v>2.0333333333333332E-2</v>
      </c>
      <c r="BF80">
        <f>L80</f>
        <v>6.7033333333333334E-2</v>
      </c>
      <c r="BG80">
        <f>AS80</f>
        <v>-0.11838333333333328</v>
      </c>
      <c r="BH80">
        <f>BB80</f>
        <v>-0.21708333333333332</v>
      </c>
    </row>
    <row r="81" spans="1:60">
      <c r="A81" t="s">
        <v>175</v>
      </c>
      <c r="B81">
        <v>-0.30399999999999999</v>
      </c>
      <c r="D81">
        <v>1940</v>
      </c>
      <c r="E81">
        <v>1.3416666666666665E-2</v>
      </c>
      <c r="H81">
        <f>E81-E147</f>
        <v>0.38258333333333333</v>
      </c>
      <c r="I81">
        <f>E81-H81</f>
        <v>-0.36916666666666664</v>
      </c>
      <c r="L81">
        <f>H81-((2047-D81)*0.0033)</f>
        <v>2.9483333333333306E-2</v>
      </c>
      <c r="M81">
        <f>I81+((2047-D81)*0.0033)</f>
        <v>-1.6066666666666618E-2</v>
      </c>
      <c r="V81">
        <v>310.39999999999998</v>
      </c>
      <c r="Z81">
        <v>1940</v>
      </c>
      <c r="AM81">
        <v>1940</v>
      </c>
      <c r="AN81">
        <v>0.59083333333333343</v>
      </c>
      <c r="AO81">
        <f>AN81/10</f>
        <v>5.9083333333333342E-2</v>
      </c>
      <c r="AP81">
        <f>E81-AO81</f>
        <v>-4.5666666666666675E-2</v>
      </c>
      <c r="AQ81">
        <f>AP81-AP147</f>
        <v>0.27066666666666661</v>
      </c>
      <c r="AR81">
        <f>AP81-AQ81</f>
        <v>-0.3163333333333333</v>
      </c>
      <c r="AS81">
        <f>AQ81-((2047-AM81)*0.0033)</f>
        <v>-8.2433333333333414E-2</v>
      </c>
      <c r="AT81">
        <f>AR81+((2047-AM81)*0.0033)</f>
        <v>3.6766666666666725E-2</v>
      </c>
      <c r="AW81">
        <v>1940</v>
      </c>
      <c r="AX81">
        <v>1.3416666666666665E-2</v>
      </c>
      <c r="AY81">
        <v>0.59083333333333343</v>
      </c>
      <c r="AZ81">
        <f>AY81/10</f>
        <v>5.9083333333333342E-2</v>
      </c>
      <c r="BA81">
        <v>0.113</v>
      </c>
      <c r="BB81">
        <f>AX81-AZ81-BA81</f>
        <v>-0.15866666666666668</v>
      </c>
      <c r="BE81">
        <v>1.3416666666666665E-2</v>
      </c>
      <c r="BF81">
        <f>L81</f>
        <v>2.9483333333333306E-2</v>
      </c>
      <c r="BG81">
        <f>AS81</f>
        <v>-8.2433333333333414E-2</v>
      </c>
      <c r="BH81">
        <f>BB81</f>
        <v>-0.15866666666666668</v>
      </c>
    </row>
    <row r="82" spans="1:60">
      <c r="A82" t="s">
        <v>176</v>
      </c>
      <c r="B82">
        <v>-0.309</v>
      </c>
      <c r="D82">
        <v>1939</v>
      </c>
      <c r="E82">
        <v>-5.2916666666666674E-2</v>
      </c>
      <c r="H82">
        <f>E82-E148</f>
        <v>0.25191666666666662</v>
      </c>
      <c r="I82">
        <f>E82-H82</f>
        <v>-0.30483333333333329</v>
      </c>
      <c r="L82">
        <f>H82-((2047-D82)*0.0033)</f>
        <v>-0.10448333333333337</v>
      </c>
      <c r="M82">
        <f>I82+((2047-D82)*0.0033)</f>
        <v>5.1566666666666705E-2</v>
      </c>
      <c r="V82">
        <v>310.3</v>
      </c>
      <c r="Z82">
        <v>1939</v>
      </c>
      <c r="AM82">
        <v>1939</v>
      </c>
      <c r="AN82">
        <v>-0.5675</v>
      </c>
      <c r="AO82">
        <f>AN82/10</f>
        <v>-5.6750000000000002E-2</v>
      </c>
      <c r="AP82">
        <f>E82-AO82</f>
        <v>3.8333333333333275E-3</v>
      </c>
      <c r="AQ82">
        <f>AP82-AP148</f>
        <v>0.24491666666666662</v>
      </c>
      <c r="AR82">
        <f>AP82-AQ82</f>
        <v>-0.24108333333333329</v>
      </c>
      <c r="AS82">
        <f>AQ82-((2047-AM82)*0.0033)</f>
        <v>-0.11148333333333338</v>
      </c>
      <c r="AT82">
        <f>AR82+((2047-AM82)*0.0033)</f>
        <v>0.11531666666666671</v>
      </c>
      <c r="AW82">
        <v>1939</v>
      </c>
      <c r="AX82">
        <v>-5.2916666666666674E-2</v>
      </c>
      <c r="AY82">
        <v>-0.5675</v>
      </c>
      <c r="AZ82">
        <f>AY82/10</f>
        <v>-5.6750000000000002E-2</v>
      </c>
      <c r="BA82">
        <v>0.11</v>
      </c>
      <c r="BB82">
        <f>AX82-AZ82-BA82</f>
        <v>-0.10616666666666667</v>
      </c>
      <c r="BE82">
        <v>-5.2916666666666674E-2</v>
      </c>
      <c r="BF82">
        <f>L82</f>
        <v>-0.10448333333333337</v>
      </c>
      <c r="BG82">
        <f>AS82</f>
        <v>-0.11148333333333338</v>
      </c>
      <c r="BH82">
        <f>BB82</f>
        <v>-0.10616666666666667</v>
      </c>
    </row>
    <row r="83" spans="1:60">
      <c r="A83" t="s">
        <v>177</v>
      </c>
      <c r="B83">
        <v>-0.46100000000000002</v>
      </c>
      <c r="D83">
        <v>1938</v>
      </c>
      <c r="E83">
        <v>-7.8333333333333362E-3</v>
      </c>
      <c r="H83">
        <f>E83-E149</f>
        <v>0.22099999999999997</v>
      </c>
      <c r="I83">
        <f>E83-H83</f>
        <v>-0.22883333333333331</v>
      </c>
      <c r="L83">
        <f>H83-((2047-D83)*0.0033)</f>
        <v>-0.13870000000000005</v>
      </c>
      <c r="M83">
        <f>I83+((2047-D83)*0.0033)</f>
        <v>0.13086666666666671</v>
      </c>
      <c r="V83">
        <v>310.2</v>
      </c>
      <c r="Z83">
        <v>1938</v>
      </c>
      <c r="AM83">
        <v>1938</v>
      </c>
      <c r="AN83">
        <v>-0.19333333333333336</v>
      </c>
      <c r="AO83">
        <f>AN83/10</f>
        <v>-1.9333333333333334E-2</v>
      </c>
      <c r="AP83">
        <f>E83-AO83</f>
        <v>1.1499999999999998E-2</v>
      </c>
      <c r="AQ83">
        <f>AP83-AP149</f>
        <v>0.21566666666666665</v>
      </c>
      <c r="AR83">
        <f>AP83-AQ83</f>
        <v>-0.20416666666666664</v>
      </c>
      <c r="AS83">
        <f>AQ83-((2047-AM83)*0.0033)</f>
        <v>-0.14403333333333337</v>
      </c>
      <c r="AT83">
        <f>AR83+((2047-AM83)*0.0033)</f>
        <v>0.15553333333333338</v>
      </c>
      <c r="AW83">
        <v>1938</v>
      </c>
      <c r="AX83">
        <v>-7.8333333333333362E-3</v>
      </c>
      <c r="AY83">
        <v>-0.19333333333333336</v>
      </c>
      <c r="AZ83">
        <f>AY83/10</f>
        <v>-1.9333333333333334E-2</v>
      </c>
      <c r="BA83">
        <v>0.106</v>
      </c>
      <c r="BB83">
        <f>AX83-AZ83-BA83</f>
        <v>-9.4500000000000001E-2</v>
      </c>
      <c r="BE83">
        <v>-7.8333333333333362E-3</v>
      </c>
      <c r="BF83">
        <f>L83</f>
        <v>-0.13870000000000005</v>
      </c>
      <c r="BG83">
        <f>AS83</f>
        <v>-0.14403333333333337</v>
      </c>
      <c r="BH83">
        <f>BB83</f>
        <v>-9.4500000000000001E-2</v>
      </c>
    </row>
    <row r="84" spans="1:60">
      <c r="A84" t="s">
        <v>178</v>
      </c>
      <c r="B84">
        <v>-0.39100000000000001</v>
      </c>
      <c r="D84">
        <v>1937</v>
      </c>
      <c r="E84">
        <v>-2.7833333333333325E-2</v>
      </c>
      <c r="H84">
        <f>E84-E150</f>
        <v>0.30625000000000002</v>
      </c>
      <c r="I84">
        <f>E84-H84</f>
        <v>-0.33408333333333334</v>
      </c>
      <c r="L84">
        <f>H84-((2047-D84)*0.0033)</f>
        <v>-5.6749999999999967E-2</v>
      </c>
      <c r="M84">
        <f>I84+((2047-D84)*0.0033)</f>
        <v>2.8916666666666646E-2</v>
      </c>
      <c r="V84">
        <v>310</v>
      </c>
      <c r="Z84">
        <v>1937</v>
      </c>
      <c r="AM84">
        <v>1937</v>
      </c>
      <c r="AN84">
        <v>-6.5000000000000002E-2</v>
      </c>
      <c r="AO84">
        <f>AN84/10</f>
        <v>-6.5000000000000006E-3</v>
      </c>
      <c r="AP84">
        <f>E84-AO84</f>
        <v>-2.1333333333333322E-2</v>
      </c>
      <c r="AQ84">
        <f>AP84-AP150</f>
        <v>0.28283333333333338</v>
      </c>
      <c r="AR84">
        <f>AP84-AQ84</f>
        <v>-0.3041666666666667</v>
      </c>
      <c r="AS84">
        <f>AQ84-((2047-AM84)*0.0033)</f>
        <v>-8.0166666666666608E-2</v>
      </c>
      <c r="AT84">
        <f>AR84+((2047-AM84)*0.0033)</f>
        <v>5.8833333333333293E-2</v>
      </c>
      <c r="AW84">
        <v>1937</v>
      </c>
      <c r="AX84">
        <v>-2.7833333333333325E-2</v>
      </c>
      <c r="AY84">
        <v>-6.5000000000000002E-2</v>
      </c>
      <c r="AZ84">
        <f>AY84/10</f>
        <v>-6.5000000000000006E-3</v>
      </c>
      <c r="BA84">
        <v>0.10100000000000001</v>
      </c>
      <c r="BB84">
        <f>AX84-AZ84-BA84</f>
        <v>-0.12233333333333332</v>
      </c>
      <c r="BE84">
        <v>-2.7833333333333325E-2</v>
      </c>
      <c r="BF84">
        <f>L84</f>
        <v>-5.6749999999999967E-2</v>
      </c>
      <c r="BG84">
        <f>AS84</f>
        <v>-8.0166666666666608E-2</v>
      </c>
      <c r="BH84">
        <f>BB84</f>
        <v>-0.12233333333333332</v>
      </c>
    </row>
    <row r="85" spans="1:60">
      <c r="A85" t="s">
        <v>179</v>
      </c>
      <c r="B85">
        <v>-0.60799999999999998</v>
      </c>
      <c r="D85">
        <v>1936</v>
      </c>
      <c r="E85">
        <v>-0.14866666666666667</v>
      </c>
      <c r="H85">
        <f>E85-E151</f>
        <v>0.12825000000000003</v>
      </c>
      <c r="I85">
        <f>E85-H85</f>
        <v>-0.2769166666666667</v>
      </c>
      <c r="L85">
        <f>H85-((2047-D85)*0.0033)</f>
        <v>-0.23804999999999998</v>
      </c>
      <c r="M85">
        <f>I85+((2047-D85)*0.0033)</f>
        <v>8.9383333333333315E-2</v>
      </c>
      <c r="V85">
        <v>309.8</v>
      </c>
      <c r="Z85">
        <v>1936</v>
      </c>
      <c r="AM85">
        <v>1936</v>
      </c>
      <c r="AN85">
        <v>0.14333333333333334</v>
      </c>
      <c r="AO85">
        <f>AN85/10</f>
        <v>1.4333333333333333E-2</v>
      </c>
      <c r="AP85">
        <f>E85-AO85</f>
        <v>-0.16300000000000001</v>
      </c>
      <c r="AQ85">
        <f>AP85-AP151</f>
        <v>5.5000000000000021E-2</v>
      </c>
      <c r="AR85">
        <f>AP85-AQ85</f>
        <v>-0.21800000000000003</v>
      </c>
      <c r="AS85">
        <f>AQ85-((2047-AM85)*0.0033)</f>
        <v>-0.31130000000000002</v>
      </c>
      <c r="AT85">
        <f>AR85+((2047-AM85)*0.0033)</f>
        <v>0.14829999999999999</v>
      </c>
      <c r="AW85">
        <v>1936</v>
      </c>
      <c r="AX85">
        <v>-0.14866666666666667</v>
      </c>
      <c r="AY85">
        <v>0.14333333333333334</v>
      </c>
      <c r="AZ85">
        <f>AY85/10</f>
        <v>1.4333333333333333E-2</v>
      </c>
      <c r="BA85">
        <v>9.5000000000000001E-2</v>
      </c>
      <c r="BB85">
        <f>AX85-AZ85-BA85</f>
        <v>-0.25800000000000001</v>
      </c>
      <c r="BE85">
        <v>-0.14866666666666667</v>
      </c>
      <c r="BF85">
        <f>L85</f>
        <v>-0.23804999999999998</v>
      </c>
      <c r="BG85">
        <f>AS85</f>
        <v>-0.31130000000000002</v>
      </c>
      <c r="BH85">
        <f>BB85</f>
        <v>-0.25800000000000001</v>
      </c>
    </row>
    <row r="86" spans="1:60">
      <c r="A86" t="s">
        <v>180</v>
      </c>
      <c r="B86">
        <v>-0.44900000000000001</v>
      </c>
      <c r="D86">
        <v>1935</v>
      </c>
      <c r="E86">
        <v>-0.18016666666666667</v>
      </c>
      <c r="H86">
        <f>E86-E152</f>
        <v>8.4749999999999964E-2</v>
      </c>
      <c r="I86">
        <f>E86-H86</f>
        <v>-0.26491666666666663</v>
      </c>
      <c r="L86">
        <f>H86-((2047-D86)*0.0033)</f>
        <v>-0.28485000000000005</v>
      </c>
      <c r="M86">
        <f>I86+((2047-D86)*0.0033)</f>
        <v>0.10468333333333335</v>
      </c>
      <c r="V86">
        <v>309.39999999999998</v>
      </c>
      <c r="Z86">
        <v>1935</v>
      </c>
      <c r="AM86">
        <v>1935</v>
      </c>
      <c r="AN86">
        <v>-0.2141666666666667</v>
      </c>
      <c r="AO86">
        <f>AN86/10</f>
        <v>-2.1416666666666671E-2</v>
      </c>
      <c r="AP86">
        <f>E86-AO86</f>
        <v>-0.15875</v>
      </c>
      <c r="AQ86">
        <f>AP86-AP152</f>
        <v>0.14608333333333329</v>
      </c>
      <c r="AR86">
        <f>AP86-AQ86</f>
        <v>-0.30483333333333329</v>
      </c>
      <c r="AS86">
        <f>AQ86-((2047-AM86)*0.0033)</f>
        <v>-0.2235166666666667</v>
      </c>
      <c r="AT86">
        <f>AR86+((2047-AM86)*0.0033)</f>
        <v>6.4766666666666695E-2</v>
      </c>
      <c r="AW86">
        <v>1935</v>
      </c>
      <c r="AX86">
        <v>-0.18016666666666667</v>
      </c>
      <c r="AY86">
        <v>-0.2141666666666667</v>
      </c>
      <c r="AZ86">
        <f>AY86/10</f>
        <v>-2.1416666666666671E-2</v>
      </c>
      <c r="BA86">
        <v>8.7999999999999995E-2</v>
      </c>
      <c r="BB86">
        <f>AX86-AZ86-BA86</f>
        <v>-0.24675</v>
      </c>
      <c r="BE86">
        <v>-0.18016666666666667</v>
      </c>
      <c r="BF86">
        <f>L86</f>
        <v>-0.28485000000000005</v>
      </c>
      <c r="BG86">
        <f>AS86</f>
        <v>-0.2235166666666667</v>
      </c>
      <c r="BH86">
        <f>BB86</f>
        <v>-0.24675</v>
      </c>
    </row>
    <row r="87" spans="1:60">
      <c r="A87" t="s">
        <v>181</v>
      </c>
      <c r="B87">
        <v>-0.51300000000000001</v>
      </c>
      <c r="D87">
        <v>1934</v>
      </c>
      <c r="E87">
        <v>-0.13325000000000001</v>
      </c>
      <c r="H87">
        <f>E87-E153</f>
        <v>0.10549999999999993</v>
      </c>
      <c r="I87">
        <f>E87-H87</f>
        <v>-0.23874999999999993</v>
      </c>
      <c r="L87">
        <f>H87-((2047-D87)*0.0033)</f>
        <v>-0.26740000000000008</v>
      </c>
      <c r="M87">
        <f>I87+((2047-D87)*0.0033)</f>
        <v>0.13415000000000007</v>
      </c>
      <c r="V87">
        <v>309</v>
      </c>
      <c r="Z87">
        <v>1934</v>
      </c>
      <c r="AM87">
        <v>1934</v>
      </c>
      <c r="AN87">
        <v>-0.88999999999999979</v>
      </c>
      <c r="AO87">
        <f>AN87/10</f>
        <v>-8.8999999999999982E-2</v>
      </c>
      <c r="AP87">
        <f>E87-AO87</f>
        <v>-4.4250000000000025E-2</v>
      </c>
      <c r="AQ87">
        <f>AP87-AP153</f>
        <v>0.21791666666666659</v>
      </c>
      <c r="AR87">
        <f>AP87-AQ87</f>
        <v>-0.2621666666666666</v>
      </c>
      <c r="AS87">
        <f>AQ87-((2047-AM87)*0.0033)</f>
        <v>-0.15498333333333342</v>
      </c>
      <c r="AT87">
        <f>AR87+((2047-AM87)*0.0033)</f>
        <v>0.11073333333333341</v>
      </c>
      <c r="AW87">
        <v>1934</v>
      </c>
      <c r="AX87">
        <v>-0.13325000000000001</v>
      </c>
      <c r="AY87">
        <v>-0.88999999999999979</v>
      </c>
      <c r="AZ87">
        <f>AY87/10</f>
        <v>-8.8999999999999982E-2</v>
      </c>
      <c r="BA87">
        <v>0.08</v>
      </c>
      <c r="BB87">
        <f>AX87-AZ87-BA87</f>
        <v>-0.12425000000000003</v>
      </c>
      <c r="BE87">
        <v>-0.13325000000000001</v>
      </c>
      <c r="BF87">
        <f>L87</f>
        <v>-0.26740000000000008</v>
      </c>
      <c r="BG87">
        <f>AS87</f>
        <v>-0.15498333333333342</v>
      </c>
      <c r="BH87">
        <f>BB87</f>
        <v>-0.12425000000000003</v>
      </c>
    </row>
    <row r="88" spans="1:60">
      <c r="A88" t="s">
        <v>182</v>
      </c>
      <c r="B88">
        <v>-0.34499999999999997</v>
      </c>
      <c r="D88">
        <v>1933</v>
      </c>
      <c r="E88">
        <v>-0.27608333333333335</v>
      </c>
      <c r="H88">
        <f>E88-E154</f>
        <v>4.4583333333333364E-2</v>
      </c>
      <c r="I88">
        <f>E88-H88</f>
        <v>-0.32066666666666671</v>
      </c>
      <c r="L88">
        <f>H88-((2047-D88)*0.0033)</f>
        <v>-0.33161666666666662</v>
      </c>
      <c r="M88">
        <f>I88+((2047-D88)*0.0033)</f>
        <v>5.5533333333333268E-2</v>
      </c>
      <c r="V88">
        <v>308.60000000000002</v>
      </c>
      <c r="Z88">
        <v>1933</v>
      </c>
      <c r="AM88">
        <v>1933</v>
      </c>
      <c r="AN88">
        <v>-0.1875</v>
      </c>
      <c r="AO88">
        <f>AN88/10</f>
        <v>-1.8749999999999999E-2</v>
      </c>
      <c r="AP88">
        <f>E88-AO88</f>
        <v>-0.25733333333333336</v>
      </c>
      <c r="AQ88">
        <f>AP88-AP154</f>
        <v>7.9250000000000043E-2</v>
      </c>
      <c r="AR88">
        <f>AP88-AQ88</f>
        <v>-0.3365833333333334</v>
      </c>
      <c r="AS88">
        <f>AQ88-((2047-AM88)*0.0033)</f>
        <v>-0.29694999999999994</v>
      </c>
      <c r="AT88">
        <f>AR88+((2047-AM88)*0.0033)</f>
        <v>3.9616666666666578E-2</v>
      </c>
      <c r="AW88">
        <v>1933</v>
      </c>
      <c r="AX88">
        <v>-0.27608333333333335</v>
      </c>
      <c r="AY88">
        <v>-0.1875</v>
      </c>
      <c r="AZ88">
        <f>AY88/10</f>
        <v>-1.8749999999999999E-2</v>
      </c>
      <c r="BA88">
        <v>7.1499999999999994E-2</v>
      </c>
      <c r="BB88">
        <f>AX88-AZ88-BA88</f>
        <v>-0.32883333333333337</v>
      </c>
      <c r="BE88">
        <v>-0.27608333333333335</v>
      </c>
      <c r="BF88">
        <f>L88</f>
        <v>-0.33161666666666662</v>
      </c>
      <c r="BG88">
        <f>AS88</f>
        <v>-0.29694999999999994</v>
      </c>
      <c r="BH88">
        <f>BB88</f>
        <v>-0.32883333333333337</v>
      </c>
    </row>
    <row r="89" spans="1:60">
      <c r="A89" t="s">
        <v>183</v>
      </c>
      <c r="B89">
        <v>-0.434</v>
      </c>
      <c r="D89">
        <v>1932</v>
      </c>
      <c r="E89">
        <v>-0.13999999999999999</v>
      </c>
      <c r="H89">
        <f>E89-E155</f>
        <v>0.11225000000000004</v>
      </c>
      <c r="I89">
        <f>E89-H89</f>
        <v>-0.25225000000000003</v>
      </c>
      <c r="L89">
        <f>H89-((2047-D89)*0.0033)</f>
        <v>-0.26724999999999999</v>
      </c>
      <c r="M89">
        <f>I89+((2047-D89)*0.0033)</f>
        <v>0.12724999999999997</v>
      </c>
      <c r="V89">
        <v>308.2</v>
      </c>
      <c r="Z89">
        <v>1932</v>
      </c>
      <c r="AM89">
        <v>1932</v>
      </c>
      <c r="AN89">
        <v>7.5000000000000023E-3</v>
      </c>
      <c r="AO89">
        <f>AN89/10</f>
        <v>7.5000000000000023E-4</v>
      </c>
      <c r="AP89">
        <f>E89-AO89</f>
        <v>-0.14074999999999999</v>
      </c>
      <c r="AQ89">
        <f>AP89-AP155</f>
        <v>0.14933333333333337</v>
      </c>
      <c r="AR89">
        <f>AP89-AQ89</f>
        <v>-0.29008333333333336</v>
      </c>
      <c r="AS89">
        <f>AQ89-((2047-AM89)*0.0033)</f>
        <v>-0.23016666666666663</v>
      </c>
      <c r="AT89">
        <f>AR89+((2047-AM89)*0.0033)</f>
        <v>8.9416666666666644E-2</v>
      </c>
      <c r="AW89">
        <v>1932</v>
      </c>
      <c r="AX89">
        <v>-0.13999999999999999</v>
      </c>
      <c r="AY89">
        <v>7.5000000000000023E-3</v>
      </c>
      <c r="AZ89">
        <f>AY89/10</f>
        <v>7.5000000000000023E-4</v>
      </c>
      <c r="BA89">
        <v>6.25E-2</v>
      </c>
      <c r="BB89">
        <f>AX89-AZ89-BA89</f>
        <v>-0.20324999999999999</v>
      </c>
      <c r="BE89">
        <v>-0.13999999999999999</v>
      </c>
      <c r="BF89">
        <f>L89</f>
        <v>-0.26724999999999999</v>
      </c>
      <c r="BG89">
        <f>AS89</f>
        <v>-0.23016666666666663</v>
      </c>
      <c r="BH89">
        <f>BB89</f>
        <v>-0.20324999999999999</v>
      </c>
    </row>
    <row r="90" spans="1:60">
      <c r="A90" t="s">
        <v>184</v>
      </c>
      <c r="B90">
        <v>-0.64900000000000002</v>
      </c>
      <c r="D90">
        <v>1931</v>
      </c>
      <c r="E90">
        <v>-9.0500000000000025E-2</v>
      </c>
      <c r="H90">
        <f>E90-E156</f>
        <v>0.19208333333333333</v>
      </c>
      <c r="I90">
        <f>E90-H90</f>
        <v>-0.28258333333333335</v>
      </c>
      <c r="L90">
        <f>H90-((2047-D90)*0.0033)</f>
        <v>-0.19071666666666665</v>
      </c>
      <c r="M90">
        <f>I90+((2047-D90)*0.0033)</f>
        <v>0.10021666666666662</v>
      </c>
      <c r="V90">
        <v>307.7</v>
      </c>
      <c r="Z90">
        <v>1931</v>
      </c>
      <c r="AM90">
        <v>1931</v>
      </c>
      <c r="AN90">
        <v>1.1133333333333333</v>
      </c>
      <c r="AO90">
        <f>AN90/10</f>
        <v>0.11133333333333333</v>
      </c>
      <c r="AP90">
        <f>E90-AO90</f>
        <v>-0.20183333333333336</v>
      </c>
      <c r="AW90">
        <v>1931</v>
      </c>
      <c r="AX90">
        <v>-9.0500000000000025E-2</v>
      </c>
      <c r="AY90">
        <v>1.1133333333333333</v>
      </c>
      <c r="AZ90">
        <f>AY90/10</f>
        <v>0.11133333333333333</v>
      </c>
      <c r="BA90">
        <v>5.2499999999999998E-2</v>
      </c>
      <c r="BB90">
        <f>AX90-AZ90-BA90</f>
        <v>-0.25433333333333336</v>
      </c>
      <c r="BE90">
        <v>-9.0500000000000025E-2</v>
      </c>
      <c r="BF90">
        <f>L90</f>
        <v>-0.19071666666666665</v>
      </c>
      <c r="BH90">
        <f>BB90</f>
        <v>-0.25433333333333336</v>
      </c>
    </row>
    <row r="91" spans="1:60">
      <c r="A91" t="s">
        <v>185</v>
      </c>
      <c r="B91">
        <v>-0.56999999999999995</v>
      </c>
      <c r="D91">
        <v>1930</v>
      </c>
      <c r="E91">
        <v>-0.13983333333333334</v>
      </c>
      <c r="H91">
        <f>E91-E157</f>
        <v>0.35641666666666671</v>
      </c>
      <c r="I91">
        <f>E91-H91</f>
        <v>-0.49625000000000008</v>
      </c>
      <c r="L91">
        <f>H91-((2047-D91)*0.0033)</f>
        <v>-2.9683333333333284E-2</v>
      </c>
      <c r="M91">
        <f>I91+((2047-D91)*0.0033)</f>
        <v>-0.11015000000000008</v>
      </c>
      <c r="V91">
        <v>307.2</v>
      </c>
      <c r="Z91">
        <v>1930</v>
      </c>
      <c r="AM91">
        <v>1930</v>
      </c>
      <c r="AN91">
        <v>0.38833333333333336</v>
      </c>
      <c r="AO91">
        <f>AN91/10</f>
        <v>3.8833333333333338E-2</v>
      </c>
      <c r="AP91">
        <f>E91-AO91</f>
        <v>-0.17866666666666667</v>
      </c>
      <c r="AW91">
        <v>1930</v>
      </c>
      <c r="AX91">
        <v>-0.13983333333333334</v>
      </c>
      <c r="AY91">
        <v>0.38833333333333336</v>
      </c>
      <c r="AZ91">
        <f>AY91/10</f>
        <v>3.8833333333333338E-2</v>
      </c>
      <c r="BA91">
        <v>4.1000000000000002E-2</v>
      </c>
      <c r="BB91">
        <f>AX91-AZ91-BA91</f>
        <v>-0.21966666666666668</v>
      </c>
      <c r="BE91">
        <v>-0.13983333333333334</v>
      </c>
      <c r="BF91">
        <f>L91</f>
        <v>-2.9683333333333284E-2</v>
      </c>
      <c r="BH91">
        <f>BB91</f>
        <v>-0.21966666666666668</v>
      </c>
    </row>
    <row r="92" spans="1:60">
      <c r="A92" t="s">
        <v>186</v>
      </c>
      <c r="B92">
        <v>-0.31</v>
      </c>
      <c r="D92">
        <v>1929</v>
      </c>
      <c r="E92">
        <v>-0.35341666666666671</v>
      </c>
      <c r="H92">
        <f>E92-E158</f>
        <v>-7.3333333333333361E-2</v>
      </c>
      <c r="I92">
        <f>E92-H92</f>
        <v>-0.28008333333333335</v>
      </c>
      <c r="L92">
        <f>H92-((2047-D92)*0.0033)</f>
        <v>-0.46273333333333339</v>
      </c>
      <c r="M92">
        <f>I92+((2047-D92)*0.0033)</f>
        <v>0.10931666666666667</v>
      </c>
      <c r="V92">
        <v>306.8</v>
      </c>
      <c r="Z92">
        <v>1929</v>
      </c>
      <c r="AM92">
        <v>1929</v>
      </c>
      <c r="AN92">
        <v>-0.11833333333333335</v>
      </c>
      <c r="AO92">
        <f>AN92/10</f>
        <v>-1.1833333333333335E-2</v>
      </c>
      <c r="AP92">
        <f>E92-AO92</f>
        <v>-0.34158333333333335</v>
      </c>
      <c r="AW92">
        <v>1929</v>
      </c>
      <c r="AX92">
        <v>-0.35341666666666671</v>
      </c>
      <c r="AY92">
        <v>-0.11833333333333335</v>
      </c>
      <c r="AZ92">
        <f>AY92/10</f>
        <v>-1.1833333333333335E-2</v>
      </c>
      <c r="BA92">
        <v>2.7E-2</v>
      </c>
      <c r="BB92">
        <f>AX92-AZ92-BA92</f>
        <v>-0.36858333333333337</v>
      </c>
      <c r="BE92">
        <v>-0.35341666666666671</v>
      </c>
      <c r="BF92">
        <f>L92</f>
        <v>-0.46273333333333339</v>
      </c>
      <c r="BH92">
        <f>BB92</f>
        <v>-0.36858333333333337</v>
      </c>
    </row>
    <row r="93" spans="1:60">
      <c r="A93" t="s">
        <v>187</v>
      </c>
      <c r="B93">
        <v>-0.54100000000000004</v>
      </c>
      <c r="D93">
        <v>1928</v>
      </c>
      <c r="E93">
        <v>-0.20974999999999996</v>
      </c>
      <c r="H93">
        <f>E93-E159</f>
        <v>0.3121666666666667</v>
      </c>
      <c r="I93">
        <f>E93-H93</f>
        <v>-0.5219166666666667</v>
      </c>
      <c r="L93">
        <f>H93-((2047-D93)*0.0033)</f>
        <v>-8.053333333333329E-2</v>
      </c>
      <c r="M93">
        <f>I93+((2047-D93)*0.0033)</f>
        <v>-0.1292166666666667</v>
      </c>
      <c r="V93">
        <v>306.3</v>
      </c>
      <c r="Z93">
        <v>1928</v>
      </c>
      <c r="AM93">
        <v>1928</v>
      </c>
      <c r="AN93">
        <v>0.03</v>
      </c>
      <c r="AO93">
        <f>AN93/10</f>
        <v>3.0000000000000001E-3</v>
      </c>
      <c r="AP93">
        <f>E93-AO93</f>
        <v>-0.21274999999999997</v>
      </c>
      <c r="AW93">
        <v>1928</v>
      </c>
      <c r="AX93">
        <v>-0.20974999999999996</v>
      </c>
      <c r="AY93">
        <v>0.03</v>
      </c>
      <c r="AZ93">
        <f>AY93/10</f>
        <v>3.0000000000000001E-3</v>
      </c>
      <c r="BA93">
        <v>1.0999999999999999E-2</v>
      </c>
      <c r="BB93">
        <f>AX93-AZ93-BA93</f>
        <v>-0.22374999999999998</v>
      </c>
      <c r="BE93">
        <v>-0.20974999999999996</v>
      </c>
      <c r="BF93">
        <f>L93</f>
        <v>-8.053333333333329E-2</v>
      </c>
      <c r="BH93">
        <f>BB93</f>
        <v>-0.22374999999999998</v>
      </c>
    </row>
    <row r="94" spans="1:60">
      <c r="A94" t="s">
        <v>188</v>
      </c>
      <c r="B94">
        <v>-0.32900000000000001</v>
      </c>
      <c r="D94">
        <v>1927</v>
      </c>
      <c r="E94">
        <v>-0.21249999999999999</v>
      </c>
      <c r="H94">
        <f>E94-E160</f>
        <v>0.1940833333333333</v>
      </c>
      <c r="I94">
        <f>E94-H94</f>
        <v>-0.4065833333333333</v>
      </c>
      <c r="L94">
        <f>H94-((2047-D94)*0.0033)</f>
        <v>-0.20191666666666672</v>
      </c>
      <c r="M94">
        <f>I94+((2047-D94)*0.0033)</f>
        <v>-1.0583333333333278E-2</v>
      </c>
      <c r="V94">
        <v>305.8</v>
      </c>
      <c r="Z94">
        <v>1927</v>
      </c>
      <c r="AM94">
        <v>1927</v>
      </c>
      <c r="AN94">
        <v>-0.2091666666666667</v>
      </c>
      <c r="AO94">
        <f>AN94/10</f>
        <v>-2.091666666666667E-2</v>
      </c>
      <c r="AP94">
        <f>E94-AO94</f>
        <v>-0.19158333333333333</v>
      </c>
      <c r="AW94">
        <v>1927</v>
      </c>
      <c r="AX94">
        <v>-0.21249999999999999</v>
      </c>
      <c r="AY94">
        <v>-0.2091666666666667</v>
      </c>
      <c r="AZ94">
        <f>AY94/10</f>
        <v>-2.091666666666667E-2</v>
      </c>
      <c r="BA94">
        <v>-1.0999999999999999E-2</v>
      </c>
      <c r="BB94">
        <f>AX94-AZ94-BA94</f>
        <v>-0.18058333333333332</v>
      </c>
      <c r="BE94">
        <v>-0.21249999999999999</v>
      </c>
      <c r="BF94">
        <f>L94</f>
        <v>-0.20191666666666672</v>
      </c>
      <c r="BH94">
        <f>BB94</f>
        <v>-0.18058333333333332</v>
      </c>
    </row>
    <row r="95" spans="1:60">
      <c r="A95" t="s">
        <v>189</v>
      </c>
      <c r="B95">
        <v>-0.39300000000000002</v>
      </c>
      <c r="D95">
        <v>1926</v>
      </c>
      <c r="E95">
        <v>-0.11091666666666666</v>
      </c>
      <c r="H95">
        <f>E95-E161</f>
        <v>0.23600000000000004</v>
      </c>
      <c r="I95">
        <f>E95-H95</f>
        <v>-0.34691666666666671</v>
      </c>
      <c r="L95">
        <f>H95-((2047-D95)*0.0033)</f>
        <v>-0.16329999999999995</v>
      </c>
      <c r="M95">
        <f>I95+((2047-D95)*0.0033)</f>
        <v>5.2383333333333282E-2</v>
      </c>
      <c r="V95">
        <v>305.39999999999998</v>
      </c>
      <c r="Z95">
        <v>1926</v>
      </c>
      <c r="AM95">
        <v>1926</v>
      </c>
      <c r="AN95">
        <v>0.89083333333333325</v>
      </c>
      <c r="AO95">
        <f>AN95/10</f>
        <v>8.908333333333332E-2</v>
      </c>
      <c r="AP95">
        <f>E95-AO95</f>
        <v>-0.19999999999999998</v>
      </c>
      <c r="AW95">
        <v>1926</v>
      </c>
      <c r="AX95">
        <v>-0.11091666666666666</v>
      </c>
      <c r="AY95">
        <v>0.89083333333333325</v>
      </c>
      <c r="AZ95">
        <f>AY95/10</f>
        <v>8.908333333333332E-2</v>
      </c>
      <c r="BA95">
        <v>-2.7E-2</v>
      </c>
      <c r="BB95">
        <f>AX95-AZ95-BA95</f>
        <v>-0.17299999999999999</v>
      </c>
      <c r="BE95">
        <v>-0.11091666666666666</v>
      </c>
      <c r="BF95">
        <f>L95</f>
        <v>-0.16329999999999995</v>
      </c>
      <c r="BH95">
        <f>BB95</f>
        <v>-0.17299999999999999</v>
      </c>
    </row>
    <row r="96" spans="1:60">
      <c r="A96" t="s">
        <v>190</v>
      </c>
      <c r="B96">
        <v>-0.47399999999999998</v>
      </c>
      <c r="D96">
        <v>1925</v>
      </c>
      <c r="E96">
        <v>-0.21925000000000003</v>
      </c>
      <c r="H96">
        <f>E96-E162</f>
        <v>6.7416666666666653E-2</v>
      </c>
      <c r="I96">
        <f>E96-H96</f>
        <v>-0.28666666666666668</v>
      </c>
      <c r="L96">
        <f>H96-((2047-D96)*0.0033)</f>
        <v>-0.33518333333333339</v>
      </c>
      <c r="M96">
        <f>I96+((2047-D96)*0.0033)</f>
        <v>0.11593333333333333</v>
      </c>
      <c r="V96">
        <v>305</v>
      </c>
      <c r="Z96">
        <v>1925</v>
      </c>
      <c r="AM96">
        <v>1925</v>
      </c>
      <c r="AN96">
        <v>-0.64249999999999996</v>
      </c>
      <c r="AO96">
        <f>AN96/10</f>
        <v>-6.4250000000000002E-2</v>
      </c>
      <c r="AP96">
        <f>E96-AO96</f>
        <v>-0.15500000000000003</v>
      </c>
      <c r="AW96">
        <v>1925</v>
      </c>
      <c r="AX96">
        <v>-0.21925000000000003</v>
      </c>
      <c r="AY96">
        <v>-0.64249999999999996</v>
      </c>
      <c r="AZ96">
        <f>AY96/10</f>
        <v>-6.4250000000000002E-2</v>
      </c>
      <c r="BA96">
        <v>-4.1000000000000002E-2</v>
      </c>
      <c r="BB96">
        <f>AX96-AZ96-BA96</f>
        <v>-0.11400000000000002</v>
      </c>
      <c r="BE96">
        <v>-0.21925000000000003</v>
      </c>
      <c r="BF96">
        <f>L96</f>
        <v>-0.33518333333333339</v>
      </c>
      <c r="BH96">
        <f>BB96</f>
        <v>-0.11400000000000002</v>
      </c>
    </row>
    <row r="97" spans="1:60">
      <c r="A97" t="s">
        <v>191</v>
      </c>
      <c r="B97">
        <v>-0.66800000000000004</v>
      </c>
      <c r="D97">
        <v>1924</v>
      </c>
      <c r="E97">
        <v>-0.29749999999999993</v>
      </c>
      <c r="H97">
        <f>E97-E163</f>
        <v>0.1715000000000001</v>
      </c>
      <c r="I97">
        <f>E97-H97</f>
        <v>-0.46900000000000003</v>
      </c>
      <c r="L97">
        <f>H97-((2047-D97)*0.0033)</f>
        <v>-0.23439999999999989</v>
      </c>
      <c r="M97">
        <f>I97+((2047-D97)*0.0033)</f>
        <v>-6.3100000000000045E-2</v>
      </c>
      <c r="V97">
        <v>304.5</v>
      </c>
      <c r="Z97">
        <v>1924</v>
      </c>
      <c r="AM97">
        <v>1924</v>
      </c>
      <c r="AN97">
        <v>0.46166666666666673</v>
      </c>
      <c r="AO97">
        <f>AN97/10</f>
        <v>4.6166666666666675E-2</v>
      </c>
      <c r="AP97">
        <f>E97-AO97</f>
        <v>-0.34366666666666662</v>
      </c>
      <c r="AW97">
        <v>1924</v>
      </c>
      <c r="AX97">
        <v>-0.29749999999999993</v>
      </c>
      <c r="AY97">
        <v>0.46166666666666673</v>
      </c>
      <c r="AZ97">
        <f>AY97/10</f>
        <v>4.6166666666666675E-2</v>
      </c>
      <c r="BA97">
        <v>-5.2499999999999998E-2</v>
      </c>
      <c r="BB97">
        <f>AX97-AZ97-BA97</f>
        <v>-0.29116666666666663</v>
      </c>
      <c r="BE97">
        <v>-0.29749999999999993</v>
      </c>
      <c r="BF97">
        <f>L97</f>
        <v>-0.23439999999999989</v>
      </c>
      <c r="BH97">
        <f>BB97</f>
        <v>-0.29116666666666663</v>
      </c>
    </row>
    <row r="98" spans="1:60">
      <c r="A98" t="s">
        <v>192</v>
      </c>
      <c r="B98">
        <v>-0.35799999999999998</v>
      </c>
      <c r="D98">
        <v>1923</v>
      </c>
      <c r="E98">
        <v>-0.27924999999999994</v>
      </c>
      <c r="H98">
        <f>E98-E164</f>
        <v>0.18608333333333343</v>
      </c>
      <c r="I98">
        <f>E98-H98</f>
        <v>-0.46533333333333338</v>
      </c>
      <c r="L98">
        <f>H98-((2047-D98)*0.0033)</f>
        <v>-0.22311666666666657</v>
      </c>
      <c r="M98">
        <f>I98+((2047-D98)*0.0033)</f>
        <v>-5.6133333333333368E-2</v>
      </c>
      <c r="V98">
        <v>304.10000000000002</v>
      </c>
      <c r="Z98">
        <v>1923</v>
      </c>
      <c r="AM98">
        <v>1923</v>
      </c>
      <c r="AN98">
        <v>-0.28833333333333333</v>
      </c>
      <c r="AO98">
        <f>AN98/10</f>
        <v>-2.8833333333333332E-2</v>
      </c>
      <c r="AP98">
        <f>E98-AO98</f>
        <v>-0.25041666666666662</v>
      </c>
      <c r="AW98">
        <v>1923</v>
      </c>
      <c r="AX98">
        <v>-0.27924999999999994</v>
      </c>
      <c r="AY98">
        <v>-0.28833333333333333</v>
      </c>
      <c r="AZ98">
        <f>AY98/10</f>
        <v>-2.8833333333333332E-2</v>
      </c>
      <c r="BA98">
        <v>-6.25E-2</v>
      </c>
      <c r="BB98">
        <f>AX98-AZ98-BA98</f>
        <v>-0.18791666666666662</v>
      </c>
      <c r="BE98">
        <v>-0.27924999999999994</v>
      </c>
      <c r="BF98">
        <f>L98</f>
        <v>-0.22311666666666657</v>
      </c>
      <c r="BH98">
        <f>BB98</f>
        <v>-0.18791666666666662</v>
      </c>
    </row>
    <row r="99" spans="1:60">
      <c r="A99" t="s">
        <v>193</v>
      </c>
      <c r="B99">
        <v>-0.52800000000000002</v>
      </c>
      <c r="D99">
        <v>1922</v>
      </c>
      <c r="E99">
        <v>-0.30399999999999999</v>
      </c>
      <c r="H99">
        <f>E99-E165</f>
        <v>5.8333333333333348E-2</v>
      </c>
      <c r="I99">
        <f>E99-H99</f>
        <v>-0.36233333333333334</v>
      </c>
      <c r="L99">
        <f>H99-((2047-D99)*0.0033)</f>
        <v>-0.35416666666666663</v>
      </c>
      <c r="M99">
        <f>I99+((2047-D99)*0.0033)</f>
        <v>5.0166666666666637E-2</v>
      </c>
      <c r="V99">
        <v>303.8</v>
      </c>
      <c r="Z99">
        <v>1922</v>
      </c>
      <c r="AM99">
        <v>1922</v>
      </c>
      <c r="AN99">
        <v>-4.4166666666666667E-2</v>
      </c>
      <c r="AO99">
        <f>AN99/10</f>
        <v>-4.4166666666666668E-3</v>
      </c>
      <c r="AP99">
        <f>E99-AO99</f>
        <v>-0.29958333333333331</v>
      </c>
      <c r="AW99">
        <v>1922</v>
      </c>
      <c r="AX99">
        <v>-0.30399999999999999</v>
      </c>
      <c r="AY99">
        <v>-4.4166666666666667E-2</v>
      </c>
      <c r="AZ99">
        <f>AY99/10</f>
        <v>-4.4166666666666668E-3</v>
      </c>
      <c r="BA99">
        <v>-7.1499999999999994E-2</v>
      </c>
      <c r="BB99">
        <f>AX99-AZ99-BA99</f>
        <v>-0.2280833333333333</v>
      </c>
      <c r="BE99">
        <v>-0.30399999999999999</v>
      </c>
      <c r="BF99">
        <f>L99</f>
        <v>-0.35416666666666663</v>
      </c>
      <c r="BH99">
        <f>BB99</f>
        <v>-0.2280833333333333</v>
      </c>
    </row>
    <row r="100" spans="1:60">
      <c r="A100" t="s">
        <v>194</v>
      </c>
      <c r="B100">
        <v>-0.70799999999999996</v>
      </c>
      <c r="D100">
        <v>1921</v>
      </c>
      <c r="E100">
        <v>-0.19125</v>
      </c>
      <c r="H100">
        <f>E100-E166</f>
        <v>8.5666666666666696E-2</v>
      </c>
      <c r="I100">
        <f>E100-H100</f>
        <v>-0.2769166666666667</v>
      </c>
      <c r="L100">
        <f>H100-((2047-D100)*0.0033)</f>
        <v>-0.33013333333333328</v>
      </c>
      <c r="M100">
        <f>I100+((2047-D100)*0.0033)</f>
        <v>0.1388833333333333</v>
      </c>
      <c r="V100">
        <v>303.39999999999998</v>
      </c>
      <c r="Z100">
        <v>1921</v>
      </c>
      <c r="AM100">
        <v>1921</v>
      </c>
      <c r="AN100">
        <v>-0.24500000000000002</v>
      </c>
      <c r="AO100">
        <f>AN100/10</f>
        <v>-2.4500000000000001E-2</v>
      </c>
      <c r="AP100">
        <f>E100-AO100</f>
        <v>-0.16675000000000001</v>
      </c>
      <c r="AW100">
        <v>1921</v>
      </c>
      <c r="AX100">
        <v>-0.19125</v>
      </c>
      <c r="AY100">
        <v>-0.24500000000000002</v>
      </c>
      <c r="AZ100">
        <f>AY100/10</f>
        <v>-2.4500000000000001E-2</v>
      </c>
      <c r="BA100">
        <v>-0.08</v>
      </c>
      <c r="BB100">
        <f>AX100-AZ100-BA100</f>
        <v>-8.6750000000000008E-2</v>
      </c>
      <c r="BE100">
        <v>-0.19125</v>
      </c>
      <c r="BF100">
        <f>L100</f>
        <v>-0.33013333333333328</v>
      </c>
      <c r="BH100">
        <f>BB100</f>
        <v>-8.6750000000000008E-2</v>
      </c>
    </row>
    <row r="101" spans="1:60">
      <c r="A101" t="s">
        <v>195</v>
      </c>
      <c r="B101">
        <v>-0.54800000000000004</v>
      </c>
      <c r="D101">
        <v>1920</v>
      </c>
      <c r="E101">
        <v>-0.24975000000000003</v>
      </c>
      <c r="H101">
        <f>E101-E167</f>
        <v>3.8333333333333552E-3</v>
      </c>
      <c r="I101">
        <f>E101-H101</f>
        <v>-0.25358333333333338</v>
      </c>
      <c r="L101">
        <f>H101-((2047-D101)*0.0033)</f>
        <v>-0.41526666666666662</v>
      </c>
      <c r="M101">
        <f>I101+((2047-D101)*0.0033)</f>
        <v>0.16551666666666659</v>
      </c>
      <c r="V101">
        <v>303</v>
      </c>
      <c r="Z101">
        <v>1920</v>
      </c>
      <c r="AM101">
        <v>1920</v>
      </c>
      <c r="AN101">
        <v>0.34249999999999997</v>
      </c>
      <c r="AO101">
        <f>AN101/10</f>
        <v>3.4249999999999996E-2</v>
      </c>
      <c r="AP101">
        <f>E101-AO101</f>
        <v>-0.28400000000000003</v>
      </c>
      <c r="AW101">
        <v>1920</v>
      </c>
      <c r="AX101">
        <v>-0.24975000000000003</v>
      </c>
      <c r="AY101">
        <v>0.34249999999999997</v>
      </c>
      <c r="AZ101">
        <f>AY101/10</f>
        <v>3.4249999999999996E-2</v>
      </c>
      <c r="BA101">
        <v>-8.7999999999999995E-2</v>
      </c>
      <c r="BB101">
        <f>AX101-AZ101-BA101</f>
        <v>-0.19600000000000004</v>
      </c>
      <c r="BE101">
        <v>-0.24975000000000003</v>
      </c>
      <c r="BF101">
        <f>L101</f>
        <v>-0.41526666666666662</v>
      </c>
      <c r="BH101">
        <f>BB101</f>
        <v>-0.19600000000000004</v>
      </c>
    </row>
    <row r="102" spans="1:60">
      <c r="A102" t="s">
        <v>196</v>
      </c>
      <c r="B102">
        <v>-0.51200000000000001</v>
      </c>
      <c r="D102">
        <v>1919</v>
      </c>
      <c r="E102">
        <v>-0.27508333333333335</v>
      </c>
      <c r="H102">
        <f>E102-E168</f>
        <v>-1.6666666666667052E-3</v>
      </c>
      <c r="I102">
        <f>E102-H102</f>
        <v>-0.27341666666666664</v>
      </c>
      <c r="L102">
        <f>H102-((2047-D102)*0.0033)</f>
        <v>-0.4240666666666667</v>
      </c>
      <c r="M102">
        <f>I102+((2047-D102)*0.0033)</f>
        <v>0.14898333333333336</v>
      </c>
      <c r="V102">
        <v>302.7</v>
      </c>
      <c r="Z102">
        <v>1919</v>
      </c>
      <c r="AM102">
        <v>1919</v>
      </c>
      <c r="AN102">
        <v>0.76166666666666671</v>
      </c>
      <c r="AO102">
        <f>AN102/10</f>
        <v>7.6166666666666674E-2</v>
      </c>
      <c r="AP102">
        <f>E102-AO102</f>
        <v>-0.35125000000000001</v>
      </c>
      <c r="AW102">
        <v>1919</v>
      </c>
      <c r="AX102">
        <v>-0.27508333333333335</v>
      </c>
      <c r="AY102">
        <v>0.76166666666666671</v>
      </c>
      <c r="AZ102">
        <f>AY102/10</f>
        <v>7.6166666666666674E-2</v>
      </c>
      <c r="BA102">
        <v>-9.5000000000000001E-2</v>
      </c>
      <c r="BB102">
        <f>AX102-AZ102-BA102</f>
        <v>-0.25624999999999998</v>
      </c>
      <c r="BE102">
        <v>-0.27508333333333335</v>
      </c>
      <c r="BF102">
        <f>L102</f>
        <v>-0.4240666666666667</v>
      </c>
      <c r="BH102">
        <f>BB102</f>
        <v>-0.25624999999999998</v>
      </c>
    </row>
    <row r="103" spans="1:60">
      <c r="A103" t="s">
        <v>197</v>
      </c>
      <c r="B103">
        <v>-0.65300000000000002</v>
      </c>
      <c r="D103">
        <v>1918</v>
      </c>
      <c r="E103">
        <v>-0.3349166666666667</v>
      </c>
      <c r="H103">
        <f>E103-E169</f>
        <v>-0.10300000000000004</v>
      </c>
      <c r="I103">
        <f>E103-H103</f>
        <v>-0.23191666666666666</v>
      </c>
      <c r="L103">
        <f>H103-((2047-D103)*0.0033)</f>
        <v>-0.52870000000000006</v>
      </c>
      <c r="M103">
        <f>I103+((2047-D103)*0.0033)</f>
        <v>0.19378333333333336</v>
      </c>
      <c r="V103">
        <v>302.39999999999998</v>
      </c>
      <c r="Z103">
        <v>1918</v>
      </c>
      <c r="AM103">
        <v>1918</v>
      </c>
      <c r="AN103">
        <v>-0.62916666666666654</v>
      </c>
      <c r="AO103">
        <f>AN103/10</f>
        <v>-6.2916666666666649E-2</v>
      </c>
      <c r="AP103">
        <f>E103-AO103</f>
        <v>-0.27200000000000002</v>
      </c>
      <c r="AW103">
        <v>1918</v>
      </c>
      <c r="AX103">
        <v>-0.3349166666666667</v>
      </c>
      <c r="AY103">
        <v>-0.62916666666666654</v>
      </c>
      <c r="AZ103">
        <f>AY103/10</f>
        <v>-6.2916666666666649E-2</v>
      </c>
      <c r="BA103">
        <v>-0.10100000000000001</v>
      </c>
      <c r="BB103">
        <f>AX103-AZ103-BA103</f>
        <v>-0.17100000000000001</v>
      </c>
      <c r="BE103">
        <v>-0.3349166666666667</v>
      </c>
      <c r="BF103">
        <f>L103</f>
        <v>-0.52870000000000006</v>
      </c>
      <c r="BH103">
        <f>BB103</f>
        <v>-0.17100000000000001</v>
      </c>
    </row>
    <row r="104" spans="1:60">
      <c r="A104" t="s">
        <v>198</v>
      </c>
      <c r="B104">
        <v>-0.58199999999999996</v>
      </c>
      <c r="D104">
        <v>1917</v>
      </c>
      <c r="E104">
        <v>-0.47099999999999992</v>
      </c>
      <c r="H104">
        <f>E104-E170</f>
        <v>-0.24916666666666659</v>
      </c>
      <c r="I104">
        <f>E104-H104</f>
        <v>-0.22183333333333333</v>
      </c>
      <c r="L104">
        <f>H104-((2047-D104)*0.0033)</f>
        <v>-0.67816666666666658</v>
      </c>
      <c r="M104">
        <f>I104+((2047-D104)*0.0033)</f>
        <v>0.20716666666666667</v>
      </c>
      <c r="V104">
        <v>302.10000000000002</v>
      </c>
      <c r="Z104">
        <v>1917</v>
      </c>
      <c r="AM104">
        <v>1917</v>
      </c>
      <c r="AN104">
        <v>-1.3474999999999999</v>
      </c>
      <c r="AO104">
        <f>AN104/10</f>
        <v>-0.13474999999999998</v>
      </c>
      <c r="AP104">
        <f>E104-AO104</f>
        <v>-0.33624999999999994</v>
      </c>
      <c r="AW104">
        <v>1917</v>
      </c>
      <c r="AX104">
        <v>-0.47099999999999992</v>
      </c>
      <c r="AY104">
        <v>-1.3474999999999999</v>
      </c>
      <c r="AZ104">
        <f>AY104/10</f>
        <v>-0.13474999999999998</v>
      </c>
      <c r="BA104">
        <v>-0.106</v>
      </c>
      <c r="BB104">
        <f>AX104-AZ104-BA104</f>
        <v>-0.23024999999999995</v>
      </c>
      <c r="BE104">
        <v>-0.47099999999999992</v>
      </c>
      <c r="BF104">
        <f>L104</f>
        <v>-0.67816666666666658</v>
      </c>
      <c r="BH104">
        <f>BB104</f>
        <v>-0.23024999999999995</v>
      </c>
    </row>
    <row r="105" spans="1:60">
      <c r="A105" t="s">
        <v>199</v>
      </c>
      <c r="B105">
        <v>-0.32900000000000001</v>
      </c>
      <c r="D105">
        <v>1916</v>
      </c>
      <c r="E105">
        <v>-0.38624999999999998</v>
      </c>
      <c r="H105">
        <f>E105-E171</f>
        <v>-9.8333333333333606E-3</v>
      </c>
      <c r="I105">
        <f>E105-H105</f>
        <v>-0.37641666666666662</v>
      </c>
      <c r="L105">
        <f>H105-((2047-D105)*0.0033)</f>
        <v>-0.44213333333333338</v>
      </c>
      <c r="M105">
        <f>I105+((2047-D105)*0.0033)</f>
        <v>5.5883333333333396E-2</v>
      </c>
      <c r="V105">
        <v>301.7</v>
      </c>
      <c r="Z105">
        <v>1916</v>
      </c>
      <c r="AM105">
        <v>1916</v>
      </c>
      <c r="AN105">
        <v>-0.29916666666666664</v>
      </c>
      <c r="AO105">
        <f>AN105/10</f>
        <v>-2.9916666666666664E-2</v>
      </c>
      <c r="AP105">
        <f>E105-AO105</f>
        <v>-0.35633333333333334</v>
      </c>
      <c r="AW105">
        <v>1916</v>
      </c>
      <c r="AX105">
        <v>-0.38624999999999998</v>
      </c>
      <c r="AY105">
        <v>-0.29916666666666664</v>
      </c>
      <c r="AZ105">
        <f>AY105/10</f>
        <v>-2.9916666666666664E-2</v>
      </c>
      <c r="BA105">
        <v>-0.11</v>
      </c>
      <c r="BB105">
        <f>AX105-AZ105-BA105</f>
        <v>-0.24633333333333335</v>
      </c>
      <c r="BE105">
        <v>-0.38624999999999998</v>
      </c>
      <c r="BF105">
        <f>L105</f>
        <v>-0.44213333333333338</v>
      </c>
      <c r="BH105">
        <f>BB105</f>
        <v>-0.24633333333333335</v>
      </c>
    </row>
    <row r="106" spans="1:60">
      <c r="A106" t="s">
        <v>200</v>
      </c>
      <c r="B106">
        <v>-0.27800000000000002</v>
      </c>
      <c r="D106">
        <v>1915</v>
      </c>
      <c r="E106">
        <v>-0.14483333333333334</v>
      </c>
      <c r="H106">
        <f>E106-E172</f>
        <v>-0.14483333333333334</v>
      </c>
      <c r="L106">
        <f>H106-((2047-D106)*0.0033)</f>
        <v>-0.58043333333333336</v>
      </c>
      <c r="V106">
        <v>301.39999999999998</v>
      </c>
      <c r="Z106">
        <v>1915</v>
      </c>
      <c r="AM106">
        <v>1915</v>
      </c>
      <c r="AN106">
        <v>0.84583333333333321</v>
      </c>
      <c r="AO106">
        <f>AN106/10</f>
        <v>8.4583333333333316E-2</v>
      </c>
      <c r="AP106">
        <f>E106-AO106</f>
        <v>-0.22941666666666666</v>
      </c>
      <c r="AW106">
        <v>1915</v>
      </c>
      <c r="AX106">
        <v>-0.14483333333333334</v>
      </c>
      <c r="AY106">
        <v>0.84583333333333321</v>
      </c>
      <c r="AZ106">
        <f>AY106/10</f>
        <v>8.4583333333333316E-2</v>
      </c>
      <c r="BA106">
        <v>-0.113</v>
      </c>
      <c r="BB106">
        <f>AX106-AZ106-BA106</f>
        <v>-0.11641666666666665</v>
      </c>
      <c r="BE106">
        <v>-0.14483333333333334</v>
      </c>
      <c r="BF106">
        <f>L106</f>
        <v>-0.58043333333333336</v>
      </c>
      <c r="BH106">
        <f>BB106</f>
        <v>-0.11641666666666665</v>
      </c>
    </row>
    <row r="107" spans="1:60">
      <c r="A107" t="s">
        <v>201</v>
      </c>
      <c r="B107">
        <v>-0.33200000000000002</v>
      </c>
      <c r="D107">
        <v>1914</v>
      </c>
      <c r="E107">
        <v>-0.24533333333333332</v>
      </c>
      <c r="H107">
        <f>E107-E173</f>
        <v>-0.24533333333333332</v>
      </c>
      <c r="L107">
        <f>H107-((2047-D107)*0.0033)</f>
        <v>-0.68423333333333336</v>
      </c>
      <c r="V107">
        <v>301.10000000000002</v>
      </c>
      <c r="Z107">
        <v>1914</v>
      </c>
      <c r="AM107">
        <v>1914</v>
      </c>
      <c r="AN107">
        <v>0.53083333333333338</v>
      </c>
      <c r="AO107">
        <f>AN107/10</f>
        <v>5.3083333333333337E-2</v>
      </c>
      <c r="AP107">
        <f>E107-AO107</f>
        <v>-0.29841666666666666</v>
      </c>
      <c r="AW107">
        <v>1914</v>
      </c>
      <c r="AX107">
        <v>-0.24533333333333332</v>
      </c>
      <c r="AY107">
        <v>0.53083333333333338</v>
      </c>
      <c r="AZ107">
        <f>AY107/10</f>
        <v>5.3083333333333337E-2</v>
      </c>
      <c r="BA107">
        <v>-0.11550000000000001</v>
      </c>
      <c r="BB107">
        <f>AX107-AZ107-BA107</f>
        <v>-0.18291666666666667</v>
      </c>
      <c r="BE107">
        <v>-0.24533333333333332</v>
      </c>
      <c r="BF107">
        <f>L107</f>
        <v>-0.68423333333333336</v>
      </c>
      <c r="BH107">
        <f>BB107</f>
        <v>-0.18291666666666667</v>
      </c>
    </row>
    <row r="108" spans="1:60">
      <c r="A108" t="s">
        <v>202</v>
      </c>
      <c r="B108">
        <v>-0.21099999999999999</v>
      </c>
      <c r="D108">
        <v>1913</v>
      </c>
      <c r="E108">
        <v>-0.42608333333333337</v>
      </c>
      <c r="H108">
        <f>E108-E174</f>
        <v>-0.42608333333333337</v>
      </c>
      <c r="L108">
        <f>H108-((2047-D108)*0.0033)</f>
        <v>-0.8682833333333333</v>
      </c>
      <c r="V108">
        <v>300.8</v>
      </c>
      <c r="Z108">
        <v>1913</v>
      </c>
      <c r="AM108">
        <v>1913</v>
      </c>
      <c r="AN108">
        <v>-0.12333333333333336</v>
      </c>
      <c r="AO108">
        <f>AN108/10</f>
        <v>-1.2333333333333337E-2</v>
      </c>
      <c r="AP108">
        <f>E108-AO108</f>
        <v>-0.41375000000000001</v>
      </c>
      <c r="AW108">
        <v>1913</v>
      </c>
      <c r="AX108">
        <v>-0.42608333333333337</v>
      </c>
      <c r="AY108">
        <v>-0.12333333333333336</v>
      </c>
      <c r="AZ108">
        <f>AY108/10</f>
        <v>-1.2333333333333337E-2</v>
      </c>
      <c r="BA108">
        <v>-0.11749999999999999</v>
      </c>
      <c r="BB108">
        <f>AX108-AZ108-BA108</f>
        <v>-0.29625000000000001</v>
      </c>
      <c r="BE108">
        <v>-0.42608333333333337</v>
      </c>
      <c r="BF108">
        <f>L108</f>
        <v>-0.8682833333333333</v>
      </c>
      <c r="BH108">
        <f>BB108</f>
        <v>-0.29625000000000001</v>
      </c>
    </row>
    <row r="109" spans="1:60">
      <c r="A109" t="s">
        <v>203</v>
      </c>
      <c r="B109">
        <v>-0.64300000000000002</v>
      </c>
      <c r="D109">
        <v>1912</v>
      </c>
      <c r="E109">
        <v>-0.43958333333333327</v>
      </c>
      <c r="H109">
        <f>E109-E175</f>
        <v>-0.43958333333333327</v>
      </c>
      <c r="L109">
        <f>H109-((2047-D109)*0.0033)</f>
        <v>-0.88508333333333322</v>
      </c>
      <c r="V109">
        <v>300.39999999999998</v>
      </c>
      <c r="Z109">
        <v>1912</v>
      </c>
      <c r="AM109">
        <v>1912</v>
      </c>
      <c r="AN109">
        <v>0.67333333333333334</v>
      </c>
      <c r="AO109">
        <f>AN109/10</f>
        <v>6.7333333333333328E-2</v>
      </c>
      <c r="AP109">
        <f>E109-AO109</f>
        <v>-0.50691666666666657</v>
      </c>
      <c r="AW109">
        <v>1912</v>
      </c>
      <c r="AX109">
        <v>-0.43958333333333327</v>
      </c>
      <c r="AY109">
        <v>0.67333333333333334</v>
      </c>
      <c r="AZ109">
        <f>AY109/10</f>
        <v>6.7333333333333328E-2</v>
      </c>
      <c r="BA109">
        <v>-0.11899999999999999</v>
      </c>
      <c r="BB109">
        <f>AX109-AZ109-BA109</f>
        <v>-0.38791666666666658</v>
      </c>
      <c r="BE109">
        <v>-0.43958333333333327</v>
      </c>
      <c r="BF109">
        <f>L109</f>
        <v>-0.88508333333333322</v>
      </c>
      <c r="BH109">
        <f>BB109</f>
        <v>-0.38791666666666658</v>
      </c>
    </row>
    <row r="110" spans="1:60">
      <c r="A110" t="s">
        <v>204</v>
      </c>
      <c r="B110">
        <v>-0.30399999999999999</v>
      </c>
      <c r="D110">
        <v>1911</v>
      </c>
      <c r="E110">
        <v>-0.54541666666666666</v>
      </c>
      <c r="H110">
        <f>E110-E176</f>
        <v>-0.54541666666666666</v>
      </c>
      <c r="L110">
        <f>H110-((2047-D110)*0.0033)</f>
        <v>-0.99421666666666664</v>
      </c>
      <c r="V110">
        <v>300.10000000000002</v>
      </c>
      <c r="Z110">
        <v>1911</v>
      </c>
      <c r="AM110">
        <v>1911</v>
      </c>
      <c r="AN110">
        <v>-0.72249999999999981</v>
      </c>
      <c r="AO110">
        <f>AN110/10</f>
        <v>-7.2249999999999981E-2</v>
      </c>
      <c r="AP110">
        <f>E110-AO110</f>
        <v>-0.47316666666666668</v>
      </c>
      <c r="AW110">
        <v>1911</v>
      </c>
      <c r="AX110">
        <v>-0.54541666666666666</v>
      </c>
      <c r="AY110">
        <v>-0.72249999999999981</v>
      </c>
      <c r="AZ110">
        <f>AY110/10</f>
        <v>-7.2249999999999981E-2</v>
      </c>
      <c r="BA110">
        <v>-0.12</v>
      </c>
      <c r="BB110">
        <f>AX110-AZ110-BA110</f>
        <v>-0.35316666666666668</v>
      </c>
      <c r="BE110">
        <v>-0.54541666666666666</v>
      </c>
      <c r="BF110">
        <f>L110</f>
        <v>-0.99421666666666664</v>
      </c>
      <c r="BH110">
        <f>BB110</f>
        <v>-0.35316666666666668</v>
      </c>
    </row>
    <row r="111" spans="1:60">
      <c r="A111" t="s">
        <v>205</v>
      </c>
      <c r="B111">
        <v>-0.308</v>
      </c>
      <c r="D111">
        <v>1910</v>
      </c>
      <c r="E111">
        <v>-0.49116666666666675</v>
      </c>
      <c r="H111">
        <f>E111-E177</f>
        <v>-0.49116666666666675</v>
      </c>
      <c r="L111">
        <f>H111-((2047-D111)*0.0033)</f>
        <v>-0.9432666666666667</v>
      </c>
      <c r="V111">
        <v>299.7</v>
      </c>
      <c r="Z111">
        <v>1910</v>
      </c>
      <c r="AM111">
        <v>1910</v>
      </c>
      <c r="AN111">
        <v>-1.0649999999999999</v>
      </c>
      <c r="AO111">
        <f>AN111/10</f>
        <v>-0.1065</v>
      </c>
      <c r="AP111">
        <f>E111-AO111</f>
        <v>-0.38466666666666677</v>
      </c>
      <c r="AW111">
        <v>1910</v>
      </c>
      <c r="AX111">
        <v>-0.49116666666666675</v>
      </c>
      <c r="AY111">
        <v>-1.0649999999999999</v>
      </c>
      <c r="AZ111">
        <f>AY111/10</f>
        <v>-0.1065</v>
      </c>
      <c r="BA111">
        <v>-0.11899999999999999</v>
      </c>
      <c r="BB111">
        <f>AX111-AZ111-BA111</f>
        <v>-0.26566666666666677</v>
      </c>
      <c r="BE111">
        <v>-0.49116666666666675</v>
      </c>
      <c r="BF111">
        <f>L111</f>
        <v>-0.9432666666666667</v>
      </c>
      <c r="BH111">
        <f>BB111</f>
        <v>-0.26566666666666677</v>
      </c>
    </row>
    <row r="112" spans="1:60">
      <c r="A112" t="s">
        <v>206</v>
      </c>
      <c r="B112">
        <v>-0.189</v>
      </c>
      <c r="D112">
        <v>1909</v>
      </c>
      <c r="E112">
        <v>-0.52349999999999997</v>
      </c>
      <c r="H112">
        <f>E112-E178</f>
        <v>-0.52349999999999997</v>
      </c>
      <c r="L112">
        <f>H112-((2047-D112)*0.0033)</f>
        <v>-0.97889999999999988</v>
      </c>
      <c r="V112">
        <v>299.3</v>
      </c>
      <c r="Z112">
        <v>1909</v>
      </c>
      <c r="AM112">
        <v>1909</v>
      </c>
      <c r="AN112">
        <v>-0.64499999999999991</v>
      </c>
      <c r="AO112">
        <f>AN112/10</f>
        <v>-6.4499999999999988E-2</v>
      </c>
      <c r="AP112">
        <f>E112-AO112</f>
        <v>-0.45899999999999996</v>
      </c>
      <c r="AW112">
        <v>1909</v>
      </c>
      <c r="AX112">
        <v>-0.52349999999999997</v>
      </c>
      <c r="AY112">
        <v>-0.64499999999999991</v>
      </c>
      <c r="AZ112">
        <f>AY112/10</f>
        <v>-6.4499999999999988E-2</v>
      </c>
      <c r="BA112">
        <v>-0.11749999999999999</v>
      </c>
      <c r="BB112">
        <f>AX112-AZ112-BA112</f>
        <v>-0.34149999999999997</v>
      </c>
      <c r="BE112">
        <v>-0.52349999999999997</v>
      </c>
      <c r="BF112">
        <f>L112</f>
        <v>-0.97889999999999988</v>
      </c>
      <c r="BH112">
        <f>BB112</f>
        <v>-0.34149999999999997</v>
      </c>
    </row>
    <row r="113" spans="1:60">
      <c r="A113" t="s">
        <v>207</v>
      </c>
      <c r="B113">
        <v>-0.32700000000000001</v>
      </c>
      <c r="D113">
        <v>1908</v>
      </c>
      <c r="E113">
        <v>-0.51291666666666658</v>
      </c>
      <c r="H113">
        <f>E113-E179</f>
        <v>-0.51291666666666658</v>
      </c>
      <c r="L113">
        <f>H113-((2047-D113)*0.0033)</f>
        <v>-0.97161666666666657</v>
      </c>
      <c r="V113">
        <v>298.89999999999998</v>
      </c>
      <c r="Z113">
        <v>1908</v>
      </c>
      <c r="AM113">
        <v>1908</v>
      </c>
      <c r="AN113">
        <v>-0.23083333333333333</v>
      </c>
      <c r="AO113">
        <f>AN113/10</f>
        <v>-2.3083333333333334E-2</v>
      </c>
      <c r="AP113">
        <f>E113-AO113</f>
        <v>-0.48983333333333323</v>
      </c>
      <c r="AW113">
        <v>1908</v>
      </c>
      <c r="AX113">
        <v>-0.51291666666666658</v>
      </c>
      <c r="AY113">
        <v>-0.23083333333333333</v>
      </c>
      <c r="AZ113">
        <f>AY113/10</f>
        <v>-2.3083333333333334E-2</v>
      </c>
      <c r="BA113">
        <v>-0.11550000000000001</v>
      </c>
      <c r="BB113">
        <f>AX113-AZ113-BA113</f>
        <v>-0.37433333333333324</v>
      </c>
      <c r="BE113">
        <v>-0.51291666666666658</v>
      </c>
      <c r="BF113">
        <f>L113</f>
        <v>-0.97161666666666657</v>
      </c>
      <c r="BH113">
        <f>BB113</f>
        <v>-0.37433333333333324</v>
      </c>
    </row>
    <row r="114" spans="1:60">
      <c r="A114" t="s">
        <v>208</v>
      </c>
      <c r="B114">
        <v>-0.19500000000000001</v>
      </c>
      <c r="D114">
        <v>1907</v>
      </c>
      <c r="E114">
        <v>-0.46591666666666676</v>
      </c>
      <c r="H114">
        <f>E114-E180</f>
        <v>-0.46591666666666676</v>
      </c>
      <c r="L114">
        <f>H114-((2047-D114)*0.0033)</f>
        <v>-0.92791666666666672</v>
      </c>
      <c r="V114">
        <v>298.5</v>
      </c>
      <c r="Z114">
        <v>1907</v>
      </c>
      <c r="AM114">
        <v>1907</v>
      </c>
      <c r="AN114">
        <v>-0.44166666666666665</v>
      </c>
      <c r="AO114">
        <f>AN114/10</f>
        <v>-4.4166666666666667E-2</v>
      </c>
      <c r="AP114">
        <f>E114-AO114</f>
        <v>-0.42175000000000007</v>
      </c>
      <c r="AW114">
        <v>1907</v>
      </c>
      <c r="AX114">
        <v>-0.46591666666666676</v>
      </c>
      <c r="AY114">
        <v>-0.44166666666666665</v>
      </c>
      <c r="AZ114">
        <f>AY114/10</f>
        <v>-4.4166666666666667E-2</v>
      </c>
      <c r="BA114">
        <v>-0.113</v>
      </c>
      <c r="BB114">
        <f>AX114-AZ114-BA114</f>
        <v>-0.30875000000000008</v>
      </c>
      <c r="BE114">
        <v>-0.46591666666666676</v>
      </c>
      <c r="BF114">
        <f>L114</f>
        <v>-0.92791666666666672</v>
      </c>
      <c r="BH114">
        <f>BB114</f>
        <v>-0.30875000000000008</v>
      </c>
    </row>
    <row r="115" spans="1:60">
      <c r="A115" t="s">
        <v>209</v>
      </c>
      <c r="B115">
        <v>-0.307</v>
      </c>
      <c r="D115">
        <v>1906</v>
      </c>
      <c r="E115">
        <v>-0.28291666666666665</v>
      </c>
      <c r="H115">
        <f>E115-E181</f>
        <v>-0.28291666666666665</v>
      </c>
      <c r="L115">
        <f>H115-((2047-D115)*0.0033)</f>
        <v>-0.74821666666666664</v>
      </c>
      <c r="V115">
        <v>298.10000000000002</v>
      </c>
      <c r="Z115">
        <v>1906</v>
      </c>
      <c r="AM115">
        <v>1906</v>
      </c>
      <c r="AN115">
        <v>0.88083333333333325</v>
      </c>
      <c r="AO115">
        <f>AN115/10</f>
        <v>8.8083333333333319E-2</v>
      </c>
      <c r="AP115">
        <f>E115-AO115</f>
        <v>-0.371</v>
      </c>
      <c r="AW115">
        <v>1906</v>
      </c>
      <c r="AX115">
        <v>-0.28291666666666665</v>
      </c>
      <c r="AY115">
        <v>0.88083333333333325</v>
      </c>
      <c r="AZ115">
        <f>AY115/10</f>
        <v>8.8083333333333319E-2</v>
      </c>
      <c r="BA115">
        <v>-0.11</v>
      </c>
      <c r="BB115">
        <f>AX115-AZ115-BA115</f>
        <v>-0.26100000000000001</v>
      </c>
      <c r="BE115">
        <v>-0.28291666666666665</v>
      </c>
      <c r="BF115">
        <f>L115</f>
        <v>-0.74821666666666664</v>
      </c>
      <c r="BH115">
        <f>BB115</f>
        <v>-0.26100000000000001</v>
      </c>
    </row>
    <row r="116" spans="1:60">
      <c r="A116" t="s">
        <v>210</v>
      </c>
      <c r="B116">
        <v>-0.248</v>
      </c>
      <c r="D116">
        <v>1905</v>
      </c>
      <c r="E116">
        <v>-0.37741666666666668</v>
      </c>
      <c r="H116">
        <f>E116-E182</f>
        <v>-0.37741666666666668</v>
      </c>
      <c r="L116">
        <f>H116-((2047-D116)*0.0033)</f>
        <v>-0.84601666666666664</v>
      </c>
      <c r="V116">
        <v>297.60000000000002</v>
      </c>
      <c r="Z116">
        <v>1905</v>
      </c>
      <c r="AM116">
        <v>1905</v>
      </c>
      <c r="AN116">
        <v>0.7991666666666668</v>
      </c>
      <c r="AO116">
        <f>AN116/10</f>
        <v>7.9916666666666678E-2</v>
      </c>
      <c r="AP116">
        <f>E116-AO116</f>
        <v>-0.45733333333333337</v>
      </c>
      <c r="AW116">
        <v>1905</v>
      </c>
      <c r="AX116">
        <v>-0.37741666666666668</v>
      </c>
      <c r="AY116">
        <v>0.7991666666666668</v>
      </c>
      <c r="AZ116">
        <f>AY116/10</f>
        <v>7.9916666666666678E-2</v>
      </c>
      <c r="BA116">
        <v>-0.106</v>
      </c>
      <c r="BB116">
        <f>AX116-AZ116-BA116</f>
        <v>-0.35133333333333339</v>
      </c>
      <c r="BE116">
        <v>-0.37741666666666668</v>
      </c>
      <c r="BF116">
        <f>L116</f>
        <v>-0.84601666666666664</v>
      </c>
      <c r="BH116">
        <f>BB116</f>
        <v>-0.35133333333333339</v>
      </c>
    </row>
    <row r="117" spans="1:60">
      <c r="A117" t="s">
        <v>211</v>
      </c>
      <c r="B117">
        <v>-0.27400000000000002</v>
      </c>
      <c r="D117">
        <v>1904</v>
      </c>
      <c r="E117">
        <v>-0.52008333333333334</v>
      </c>
      <c r="H117">
        <f>E117-E183</f>
        <v>-0.52008333333333334</v>
      </c>
      <c r="L117">
        <f>H117-((2047-D117)*0.0033)</f>
        <v>-0.99198333333333333</v>
      </c>
      <c r="V117">
        <v>297.2</v>
      </c>
      <c r="Z117">
        <v>1904</v>
      </c>
      <c r="AM117">
        <v>1904</v>
      </c>
      <c r="AN117">
        <v>-0.54916666666666669</v>
      </c>
      <c r="AO117">
        <f>AN117/10</f>
        <v>-5.4916666666666669E-2</v>
      </c>
      <c r="AP117">
        <f>E117-AO117</f>
        <v>-0.46516666666666667</v>
      </c>
      <c r="AW117">
        <v>1904</v>
      </c>
      <c r="AX117">
        <v>-0.52008333333333334</v>
      </c>
      <c r="AY117">
        <v>-0.54916666666666669</v>
      </c>
      <c r="AZ117">
        <f>AY117/10</f>
        <v>-5.4916666666666669E-2</v>
      </c>
      <c r="BA117">
        <v>-0.10100000000000001</v>
      </c>
      <c r="BB117">
        <f>AX117-AZ117-BA117</f>
        <v>-0.36416666666666664</v>
      </c>
      <c r="BE117">
        <v>-0.52008333333333334</v>
      </c>
      <c r="BF117">
        <f>L117</f>
        <v>-0.99198333333333333</v>
      </c>
      <c r="BH117">
        <f>BB117</f>
        <v>-0.36416666666666664</v>
      </c>
    </row>
    <row r="118" spans="1:60">
      <c r="A118" t="s">
        <v>212</v>
      </c>
      <c r="B118">
        <v>-0.1</v>
      </c>
      <c r="D118">
        <v>1903</v>
      </c>
      <c r="E118">
        <v>-0.48016666666666663</v>
      </c>
      <c r="H118">
        <f>E118-E184</f>
        <v>-0.48016666666666663</v>
      </c>
      <c r="L118">
        <f>H118-((2047-D118)*0.0033)</f>
        <v>-0.9553666666666667</v>
      </c>
      <c r="V118">
        <v>296.8</v>
      </c>
      <c r="Z118">
        <v>1903</v>
      </c>
      <c r="AM118">
        <v>1903</v>
      </c>
      <c r="AN118">
        <v>1.1600000000000001</v>
      </c>
      <c r="AO118">
        <f>AN118/10</f>
        <v>0.11600000000000002</v>
      </c>
      <c r="AP118">
        <f>E118-AO118</f>
        <v>-0.59616666666666662</v>
      </c>
      <c r="AW118">
        <v>1903</v>
      </c>
      <c r="AX118">
        <v>-0.48016666666666663</v>
      </c>
      <c r="AY118">
        <v>1.1600000000000001</v>
      </c>
      <c r="AZ118">
        <f>AY118/10</f>
        <v>0.11600000000000002</v>
      </c>
      <c r="BA118">
        <v>-9.5000000000000001E-2</v>
      </c>
      <c r="BB118">
        <f>AX118-AZ118-BA118</f>
        <v>-0.50116666666666665</v>
      </c>
      <c r="BE118">
        <v>-0.48016666666666663</v>
      </c>
      <c r="BF118">
        <f>L118</f>
        <v>-0.9553666666666667</v>
      </c>
      <c r="BH118">
        <f>BB118</f>
        <v>-0.50116666666666665</v>
      </c>
    </row>
    <row r="119" spans="1:60">
      <c r="A119" t="s">
        <v>213</v>
      </c>
      <c r="B119">
        <v>-0.56499999999999995</v>
      </c>
      <c r="D119">
        <v>1902</v>
      </c>
      <c r="E119">
        <v>-0.40224999999999994</v>
      </c>
      <c r="H119">
        <f>E119-E185</f>
        <v>-0.40224999999999994</v>
      </c>
      <c r="L119">
        <f>H119-((2047-D119)*0.0033)</f>
        <v>-0.88074999999999992</v>
      </c>
      <c r="V119">
        <v>296.5</v>
      </c>
      <c r="Z119">
        <v>1902</v>
      </c>
      <c r="AM119">
        <v>1902</v>
      </c>
      <c r="AN119">
        <v>0.16916666666666669</v>
      </c>
      <c r="AO119">
        <f>AN119/10</f>
        <v>1.691666666666667E-2</v>
      </c>
      <c r="AP119">
        <f>E119-AO119</f>
        <v>-0.41916666666666663</v>
      </c>
      <c r="AW119">
        <v>1902</v>
      </c>
      <c r="AX119">
        <v>-0.40224999999999994</v>
      </c>
      <c r="AY119">
        <v>0.16916666666666669</v>
      </c>
      <c r="AZ119">
        <f>AY119/10</f>
        <v>1.691666666666667E-2</v>
      </c>
      <c r="BA119">
        <v>-8.7999999999999995E-2</v>
      </c>
      <c r="BB119">
        <f>AX119-AZ119-BA119</f>
        <v>-0.33116666666666661</v>
      </c>
      <c r="BE119">
        <v>-0.40224999999999994</v>
      </c>
      <c r="BF119">
        <f>L119</f>
        <v>-0.88074999999999992</v>
      </c>
      <c r="BH119">
        <f>BB119</f>
        <v>-0.33116666666666661</v>
      </c>
    </row>
    <row r="120" spans="1:60">
      <c r="A120" t="s">
        <v>214</v>
      </c>
      <c r="B120">
        <v>-0.249</v>
      </c>
      <c r="D120">
        <v>1901</v>
      </c>
      <c r="E120">
        <v>-0.25899999999999995</v>
      </c>
      <c r="H120">
        <f>E120-E186</f>
        <v>-0.25899999999999995</v>
      </c>
      <c r="L120">
        <f>H120-((2047-D120)*0.0033)</f>
        <v>-0.7407999999999999</v>
      </c>
      <c r="V120">
        <v>296.10000000000002</v>
      </c>
      <c r="Z120">
        <v>1901</v>
      </c>
      <c r="AM120">
        <v>1901</v>
      </c>
      <c r="AN120">
        <v>0.36499999999999999</v>
      </c>
      <c r="AO120">
        <f>AN120/10</f>
        <v>3.6499999999999998E-2</v>
      </c>
      <c r="AP120">
        <f>E120-AO120</f>
        <v>-0.29549999999999993</v>
      </c>
      <c r="AW120">
        <v>1901</v>
      </c>
      <c r="AX120">
        <v>-0.25899999999999995</v>
      </c>
      <c r="AY120">
        <v>0.36499999999999999</v>
      </c>
      <c r="AZ120">
        <f>AY120/10</f>
        <v>3.6499999999999998E-2</v>
      </c>
      <c r="BA120">
        <v>-0.08</v>
      </c>
      <c r="BB120">
        <f>AX120-AZ120-BA120</f>
        <v>-0.21549999999999991</v>
      </c>
      <c r="BE120">
        <v>-0.25899999999999995</v>
      </c>
      <c r="BF120">
        <f>L120</f>
        <v>-0.7407999999999999</v>
      </c>
      <c r="BH120">
        <f>BB120</f>
        <v>-0.21549999999999991</v>
      </c>
    </row>
    <row r="121" spans="1:60">
      <c r="A121" t="s">
        <v>215</v>
      </c>
      <c r="B121">
        <v>-0.315</v>
      </c>
      <c r="D121">
        <v>1900</v>
      </c>
      <c r="E121">
        <v>-0.20316666666666669</v>
      </c>
      <c r="H121">
        <f>E121-E187</f>
        <v>-0.20316666666666669</v>
      </c>
      <c r="L121">
        <f>H121-((2047-D121)*0.0033)</f>
        <v>-0.68826666666666669</v>
      </c>
      <c r="V121">
        <v>295.8</v>
      </c>
      <c r="Z121">
        <v>1900</v>
      </c>
      <c r="AM121">
        <v>1900</v>
      </c>
      <c r="AN121">
        <v>1.0491666666666664</v>
      </c>
      <c r="AO121">
        <f>AN121/10</f>
        <v>0.10491666666666663</v>
      </c>
      <c r="AP121">
        <f>E121-AO121</f>
        <v>-0.30808333333333332</v>
      </c>
      <c r="AW121">
        <v>1900</v>
      </c>
      <c r="AX121">
        <v>-0.20316666666666669</v>
      </c>
      <c r="AY121">
        <v>1.0491666666666664</v>
      </c>
      <c r="AZ121">
        <f>AY121/10</f>
        <v>0.10491666666666663</v>
      </c>
      <c r="BA121">
        <v>-7.1499999999999994E-2</v>
      </c>
      <c r="BB121">
        <f>AX121-AZ121-BA121</f>
        <v>-0.23658333333333331</v>
      </c>
      <c r="BE121">
        <v>-0.20316666666666669</v>
      </c>
      <c r="BF121">
        <f>L121</f>
        <v>-0.68826666666666669</v>
      </c>
      <c r="BH121">
        <f>BB121</f>
        <v>-0.23658333333333331</v>
      </c>
    </row>
    <row r="122" spans="1:60">
      <c r="A122" t="s">
        <v>216</v>
      </c>
      <c r="B122">
        <v>-0.36299999999999999</v>
      </c>
      <c r="D122">
        <v>1899</v>
      </c>
      <c r="E122">
        <v>-0.28925000000000001</v>
      </c>
      <c r="H122">
        <f>E122-E188</f>
        <v>-0.28925000000000001</v>
      </c>
      <c r="L122">
        <f>H122-((2047-D122)*0.0033)</f>
        <v>-0.77764999999999995</v>
      </c>
      <c r="V122">
        <v>295.5</v>
      </c>
      <c r="Z122">
        <v>1899</v>
      </c>
      <c r="AM122">
        <v>1899</v>
      </c>
      <c r="AN122">
        <v>-0.37666666666666654</v>
      </c>
      <c r="AO122">
        <f>AN122/10</f>
        <v>-3.7666666666666654E-2</v>
      </c>
      <c r="AP122">
        <f>E122-AO122</f>
        <v>-0.25158333333333338</v>
      </c>
      <c r="AW122">
        <v>1899</v>
      </c>
      <c r="AX122">
        <v>-0.28925000000000001</v>
      </c>
      <c r="AY122">
        <v>-0.37666666666666654</v>
      </c>
      <c r="AZ122">
        <f>AY122/10</f>
        <v>-3.7666666666666654E-2</v>
      </c>
      <c r="BA122">
        <v>-6.25E-2</v>
      </c>
      <c r="BB122">
        <f>AX122-AZ122-BA122</f>
        <v>-0.18908333333333338</v>
      </c>
      <c r="BE122">
        <v>-0.28925000000000001</v>
      </c>
      <c r="BF122">
        <f>L122</f>
        <v>-0.77764999999999995</v>
      </c>
      <c r="BH122">
        <f>BB122</f>
        <v>-0.18908333333333338</v>
      </c>
    </row>
    <row r="123" spans="1:60">
      <c r="A123" t="s">
        <v>217</v>
      </c>
      <c r="B123">
        <v>-0.18099999999999999</v>
      </c>
      <c r="D123">
        <v>1898</v>
      </c>
      <c r="E123">
        <v>-0.41216666666666663</v>
      </c>
      <c r="H123">
        <f>E123-E189</f>
        <v>-0.41216666666666663</v>
      </c>
      <c r="L123">
        <f>H123-((2047-D123)*0.0033)</f>
        <v>-0.9038666666666666</v>
      </c>
      <c r="V123">
        <v>295.2</v>
      </c>
      <c r="Z123">
        <v>1898</v>
      </c>
      <c r="AM123">
        <v>1898</v>
      </c>
      <c r="AN123">
        <v>-0.2525</v>
      </c>
      <c r="AO123">
        <f>AN123/10</f>
        <v>-2.5250000000000002E-2</v>
      </c>
      <c r="AP123">
        <f>E123-AO123</f>
        <v>-0.38691666666666663</v>
      </c>
      <c r="AW123">
        <v>1898</v>
      </c>
      <c r="AX123">
        <v>-0.41216666666666663</v>
      </c>
      <c r="AY123">
        <v>-0.2525</v>
      </c>
      <c r="AZ123">
        <f>AY123/10</f>
        <v>-2.5250000000000002E-2</v>
      </c>
      <c r="BA123">
        <v>-5.2499999999999998E-2</v>
      </c>
      <c r="BB123">
        <f>AX123-AZ123-BA123</f>
        <v>-0.33441666666666664</v>
      </c>
      <c r="BE123">
        <v>-0.41216666666666663</v>
      </c>
      <c r="BF123">
        <f>L123</f>
        <v>-0.9038666666666666</v>
      </c>
      <c r="BH123">
        <f>BB123</f>
        <v>-0.33441666666666664</v>
      </c>
    </row>
    <row r="124" spans="1:60">
      <c r="A124" t="s">
        <v>218</v>
      </c>
      <c r="B124">
        <v>-0.42599999999999999</v>
      </c>
      <c r="D124">
        <v>1897</v>
      </c>
      <c r="E124">
        <v>-0.20783333333333331</v>
      </c>
      <c r="H124">
        <f>E124-E190</f>
        <v>-0.20783333333333331</v>
      </c>
      <c r="L124">
        <f>H124-((2047-D124)*0.0033)</f>
        <v>-0.70283333333333331</v>
      </c>
      <c r="V124">
        <v>295</v>
      </c>
      <c r="Z124">
        <v>1897</v>
      </c>
      <c r="AM124">
        <v>1897</v>
      </c>
      <c r="AN124">
        <v>0.97499999999999976</v>
      </c>
      <c r="AO124">
        <f>AN124/10</f>
        <v>9.7499999999999976E-2</v>
      </c>
      <c r="AP124">
        <f>E124-AO124</f>
        <v>-0.30533333333333329</v>
      </c>
      <c r="AW124">
        <v>1897</v>
      </c>
      <c r="AX124">
        <v>-0.20783333333333331</v>
      </c>
      <c r="AY124">
        <v>0.97499999999999976</v>
      </c>
      <c r="AZ124">
        <f>AY124/10</f>
        <v>9.7499999999999976E-2</v>
      </c>
      <c r="BA124">
        <v>-4.1000000000000002E-2</v>
      </c>
      <c r="BB124">
        <f>AX124-AZ124-BA124</f>
        <v>-0.26433333333333331</v>
      </c>
      <c r="BE124">
        <v>-0.20783333333333331</v>
      </c>
      <c r="BF124">
        <f>L124</f>
        <v>-0.70283333333333331</v>
      </c>
      <c r="BH124">
        <f>BB124</f>
        <v>-0.26433333333333331</v>
      </c>
    </row>
    <row r="125" spans="1:60">
      <c r="A125" t="s">
        <v>219</v>
      </c>
      <c r="B125">
        <v>-0.64200000000000002</v>
      </c>
      <c r="D125">
        <v>1896</v>
      </c>
      <c r="E125">
        <v>-0.18658333333333332</v>
      </c>
      <c r="H125">
        <f>E125-E191</f>
        <v>-0.18658333333333332</v>
      </c>
      <c r="L125">
        <f>H125-((2047-D125)*0.0033)</f>
        <v>-0.68488333333333329</v>
      </c>
      <c r="V125">
        <v>294.89999999999998</v>
      </c>
      <c r="Z125">
        <v>1896</v>
      </c>
      <c r="AM125">
        <v>1896</v>
      </c>
      <c r="AN125">
        <v>0.38666666666666666</v>
      </c>
      <c r="AO125">
        <f>AN125/10</f>
        <v>3.8666666666666669E-2</v>
      </c>
      <c r="AP125">
        <f>E125-AO125</f>
        <v>-0.22525000000000001</v>
      </c>
      <c r="AW125">
        <v>1896</v>
      </c>
      <c r="AX125">
        <v>-0.18658333333333332</v>
      </c>
      <c r="AY125">
        <v>0.38666666666666666</v>
      </c>
      <c r="AZ125">
        <f>AY125/10</f>
        <v>3.8666666666666669E-2</v>
      </c>
      <c r="BA125">
        <v>-2.7E-2</v>
      </c>
      <c r="BB125">
        <f>AX125-AZ125-BA125</f>
        <v>-0.19825000000000001</v>
      </c>
      <c r="BE125">
        <v>-0.18658333333333332</v>
      </c>
      <c r="BF125">
        <f>L125</f>
        <v>-0.68488333333333329</v>
      </c>
      <c r="BH125">
        <f>BB125</f>
        <v>-0.19825000000000001</v>
      </c>
    </row>
    <row r="126" spans="1:60">
      <c r="A126" t="s">
        <v>220</v>
      </c>
      <c r="B126">
        <v>-0.33200000000000002</v>
      </c>
      <c r="D126">
        <v>1895</v>
      </c>
      <c r="E126">
        <v>-0.39091666666666658</v>
      </c>
      <c r="H126">
        <f>E126-E192</f>
        <v>-0.39091666666666658</v>
      </c>
      <c r="L126">
        <f>H126-((2047-D126)*0.0033)</f>
        <v>-0.89251666666666662</v>
      </c>
      <c r="V126">
        <v>294.8</v>
      </c>
      <c r="Z126">
        <v>1895</v>
      </c>
      <c r="AM126">
        <v>1895</v>
      </c>
      <c r="AN126">
        <v>-0.40500000000000003</v>
      </c>
      <c r="AO126">
        <f>AN126/10</f>
        <v>-4.0500000000000001E-2</v>
      </c>
      <c r="AP126">
        <f>E126-AO126</f>
        <v>-0.3504166666666666</v>
      </c>
      <c r="AW126">
        <v>1895</v>
      </c>
      <c r="AX126">
        <v>-0.39091666666666658</v>
      </c>
      <c r="AY126">
        <v>-0.40500000000000003</v>
      </c>
      <c r="AZ126">
        <f>AY126/10</f>
        <v>-4.0500000000000001E-2</v>
      </c>
      <c r="BA126">
        <v>-1.0999999999999999E-2</v>
      </c>
      <c r="BB126">
        <f>AX126-AZ126-BA126</f>
        <v>-0.33941666666666659</v>
      </c>
      <c r="BE126">
        <v>-0.39091666666666658</v>
      </c>
      <c r="BF126">
        <f>L126</f>
        <v>-0.89251666666666662</v>
      </c>
      <c r="BH126">
        <f>BB126</f>
        <v>-0.33941666666666659</v>
      </c>
    </row>
    <row r="127" spans="1:60">
      <c r="A127" t="s">
        <v>221</v>
      </c>
      <c r="B127">
        <v>-0.29299999999999998</v>
      </c>
      <c r="D127">
        <v>1894</v>
      </c>
      <c r="E127">
        <v>-0.4090833333333333</v>
      </c>
      <c r="H127">
        <f>E127-E193</f>
        <v>-0.4090833333333333</v>
      </c>
      <c r="L127">
        <f>H127-((2047-D127)*0.0033)</f>
        <v>-0.91398333333333337</v>
      </c>
      <c r="V127">
        <v>294.7</v>
      </c>
      <c r="Z127">
        <v>1894</v>
      </c>
      <c r="AM127">
        <v>1894</v>
      </c>
      <c r="AN127">
        <v>-1.0191666666666668</v>
      </c>
      <c r="AO127">
        <f>AN127/10</f>
        <v>-0.10191666666666668</v>
      </c>
      <c r="AP127">
        <f>E127-AO127</f>
        <v>-0.30716666666666659</v>
      </c>
      <c r="AW127">
        <v>1894</v>
      </c>
      <c r="AX127">
        <v>-0.4090833333333333</v>
      </c>
      <c r="AY127">
        <v>-1.0191666666666668</v>
      </c>
      <c r="AZ127">
        <f>AY127/10</f>
        <v>-0.10191666666666668</v>
      </c>
      <c r="BA127">
        <v>1.0999999999999999E-2</v>
      </c>
      <c r="BB127">
        <f>AX127-AZ127-BA127</f>
        <v>-0.3181666666666666</v>
      </c>
      <c r="BE127">
        <v>-0.4090833333333333</v>
      </c>
      <c r="BF127">
        <f>L127</f>
        <v>-0.91398333333333337</v>
      </c>
      <c r="BH127">
        <f>BB127</f>
        <v>-0.3181666666666666</v>
      </c>
    </row>
    <row r="128" spans="1:60">
      <c r="A128" t="s">
        <v>222</v>
      </c>
      <c r="B128">
        <v>-0.309</v>
      </c>
      <c r="D128">
        <v>1893</v>
      </c>
      <c r="E128">
        <v>-0.47383333333333333</v>
      </c>
      <c r="H128">
        <f>E128-E194</f>
        <v>-0.47383333333333333</v>
      </c>
      <c r="L128">
        <f>H128-((2047-D128)*0.0033)</f>
        <v>-0.98203333333333331</v>
      </c>
      <c r="V128">
        <v>294.60000000000002</v>
      </c>
      <c r="Z128">
        <v>1893</v>
      </c>
      <c r="AM128">
        <v>1893</v>
      </c>
      <c r="AN128">
        <v>-1.2066666666666663</v>
      </c>
      <c r="AO128">
        <f>AN128/10</f>
        <v>-0.12066666666666663</v>
      </c>
      <c r="AP128">
        <f>E128-AO128</f>
        <v>-0.35316666666666668</v>
      </c>
      <c r="AW128">
        <v>1893</v>
      </c>
      <c r="AX128">
        <v>-0.47383333333333333</v>
      </c>
      <c r="AY128">
        <v>-1.2066666666666663</v>
      </c>
      <c r="AZ128">
        <f>AY128/10</f>
        <v>-0.12066666666666663</v>
      </c>
      <c r="BA128">
        <v>2.7E-2</v>
      </c>
      <c r="BB128">
        <f>AX128-AZ128-BA128</f>
        <v>-0.38016666666666671</v>
      </c>
      <c r="BE128">
        <v>-0.47383333333333333</v>
      </c>
      <c r="BF128">
        <f>L128</f>
        <v>-0.98203333333333331</v>
      </c>
      <c r="BH128">
        <f>BB128</f>
        <v>-0.38016666666666671</v>
      </c>
    </row>
    <row r="129" spans="1:60">
      <c r="A129" t="s">
        <v>223</v>
      </c>
      <c r="B129">
        <v>-0.109</v>
      </c>
      <c r="D129">
        <v>1892</v>
      </c>
      <c r="E129">
        <v>-0.45691666666666669</v>
      </c>
      <c r="H129">
        <f>E129-E195</f>
        <v>-0.45691666666666669</v>
      </c>
      <c r="L129">
        <f>H129-((2047-D129)*0.0033)</f>
        <v>-0.9684166666666667</v>
      </c>
      <c r="V129">
        <v>294.5</v>
      </c>
      <c r="Z129">
        <v>1892</v>
      </c>
      <c r="AM129">
        <v>1892</v>
      </c>
      <c r="AN129">
        <v>-0.15583333333333335</v>
      </c>
      <c r="AO129">
        <f>AN129/10</f>
        <v>-1.5583333333333334E-2</v>
      </c>
      <c r="AP129">
        <f>E129-AO129</f>
        <v>-0.44133333333333336</v>
      </c>
      <c r="AW129">
        <v>1892</v>
      </c>
      <c r="AX129">
        <v>-0.45691666666666669</v>
      </c>
      <c r="AY129">
        <v>-0.15583333333333335</v>
      </c>
      <c r="AZ129">
        <f>AY129/10</f>
        <v>-1.5583333333333334E-2</v>
      </c>
      <c r="BA129">
        <v>4.1000000000000002E-2</v>
      </c>
      <c r="BB129">
        <f>AX129-AZ129-BA129</f>
        <v>-0.48233333333333334</v>
      </c>
      <c r="BE129">
        <v>-0.45691666666666669</v>
      </c>
      <c r="BF129">
        <f>L129</f>
        <v>-0.9684166666666667</v>
      </c>
      <c r="BH129">
        <f>BB129</f>
        <v>-0.48233333333333334</v>
      </c>
    </row>
    <row r="130" spans="1:60">
      <c r="A130" t="s">
        <v>224</v>
      </c>
      <c r="B130">
        <v>-0.182</v>
      </c>
      <c r="D130">
        <v>1891</v>
      </c>
      <c r="E130">
        <v>-0.33341666666666669</v>
      </c>
      <c r="H130">
        <f>E130-E196</f>
        <v>-0.33341666666666669</v>
      </c>
      <c r="L130">
        <f>H130-((2047-D130)*0.0033)</f>
        <v>-0.84821666666666673</v>
      </c>
      <c r="V130">
        <v>294.3</v>
      </c>
      <c r="Z130">
        <v>1891</v>
      </c>
      <c r="AM130">
        <v>1891</v>
      </c>
      <c r="AN130">
        <v>-0.32333333333333331</v>
      </c>
      <c r="AO130">
        <f>AN130/10</f>
        <v>-3.2333333333333332E-2</v>
      </c>
      <c r="AP130">
        <f>E130-AO130</f>
        <v>-0.30108333333333337</v>
      </c>
      <c r="AW130">
        <v>1891</v>
      </c>
      <c r="AX130">
        <v>-0.33341666666666669</v>
      </c>
      <c r="AY130">
        <v>-0.32333333333333331</v>
      </c>
      <c r="AZ130">
        <f>AY130/10</f>
        <v>-3.2333333333333332E-2</v>
      </c>
      <c r="BA130">
        <v>5.2499999999999998E-2</v>
      </c>
      <c r="BB130">
        <f>AX130-AZ130-BA130</f>
        <v>-0.35358333333333336</v>
      </c>
      <c r="BE130">
        <v>-0.33341666666666669</v>
      </c>
      <c r="BF130">
        <f>L130</f>
        <v>-0.84821666666666673</v>
      </c>
      <c r="BH130">
        <f>BB130</f>
        <v>-0.35358333333333336</v>
      </c>
    </row>
    <row r="131" spans="1:60">
      <c r="A131" t="s">
        <v>225</v>
      </c>
      <c r="B131">
        <v>-0.217</v>
      </c>
      <c r="D131">
        <v>1890</v>
      </c>
      <c r="E131">
        <v>-0.41916666666666663</v>
      </c>
      <c r="H131">
        <f>E131-E197</f>
        <v>-0.41916666666666663</v>
      </c>
      <c r="L131">
        <f>H131-((2047-D131)*0.0033)</f>
        <v>-0.93726666666666669</v>
      </c>
      <c r="V131">
        <v>294.2</v>
      </c>
      <c r="Z131">
        <v>1890</v>
      </c>
      <c r="AM131">
        <v>1890</v>
      </c>
      <c r="AN131">
        <v>-1.0516666666666665</v>
      </c>
      <c r="AO131">
        <f>AN131/10</f>
        <v>-0.10516666666666666</v>
      </c>
      <c r="AP131">
        <f>E131-AO131</f>
        <v>-0.31399999999999995</v>
      </c>
      <c r="AW131">
        <v>1890</v>
      </c>
      <c r="AX131">
        <v>-0.41916666666666663</v>
      </c>
      <c r="AY131">
        <v>-1.0516666666666665</v>
      </c>
      <c r="AZ131">
        <f>AY131/10</f>
        <v>-0.10516666666666666</v>
      </c>
      <c r="BA131">
        <v>6.25E-2</v>
      </c>
      <c r="BB131">
        <f>AX131-AZ131-BA131</f>
        <v>-0.37649999999999995</v>
      </c>
      <c r="BE131">
        <v>-0.41916666666666663</v>
      </c>
      <c r="BF131">
        <f>L131</f>
        <v>-0.93726666666666669</v>
      </c>
      <c r="BH131">
        <f>BB131</f>
        <v>-0.37649999999999995</v>
      </c>
    </row>
    <row r="132" spans="1:60">
      <c r="A132" t="s">
        <v>226</v>
      </c>
      <c r="B132">
        <v>-0.19500000000000001</v>
      </c>
      <c r="D132">
        <v>1889</v>
      </c>
      <c r="E132">
        <v>-0.17449999999999999</v>
      </c>
      <c r="H132">
        <f>E132-E198</f>
        <v>-0.17449999999999999</v>
      </c>
      <c r="L132">
        <f>H132-((2047-D132)*0.0033)</f>
        <v>-0.69589999999999996</v>
      </c>
      <c r="V132">
        <v>294</v>
      </c>
      <c r="Z132">
        <v>1889</v>
      </c>
      <c r="AM132">
        <v>1889</v>
      </c>
      <c r="AN132">
        <v>1.4358333333333331</v>
      </c>
      <c r="AO132">
        <f>AN132/10</f>
        <v>0.14358333333333331</v>
      </c>
      <c r="AP132">
        <f>E132-AO132</f>
        <v>-0.31808333333333327</v>
      </c>
      <c r="AW132">
        <v>1889</v>
      </c>
      <c r="AX132">
        <v>-0.17449999999999999</v>
      </c>
      <c r="AY132">
        <v>1.4358333333333331</v>
      </c>
      <c r="AZ132">
        <f>AY132/10</f>
        <v>0.14358333333333331</v>
      </c>
      <c r="BA132">
        <v>7.1499999999999994E-2</v>
      </c>
      <c r="BB132">
        <f>AX132-AZ132-BA132</f>
        <v>-0.38958333333333328</v>
      </c>
      <c r="BE132">
        <v>-0.17449999999999999</v>
      </c>
      <c r="BF132">
        <f>L132</f>
        <v>-0.69589999999999996</v>
      </c>
      <c r="BH132">
        <f>BB132</f>
        <v>-0.38958333333333328</v>
      </c>
    </row>
    <row r="133" spans="1:60">
      <c r="A133" t="s">
        <v>227</v>
      </c>
      <c r="B133">
        <v>-0.51500000000000001</v>
      </c>
      <c r="D133">
        <v>1888</v>
      </c>
      <c r="E133">
        <v>-0.30841666666666662</v>
      </c>
      <c r="H133">
        <f>E133-E199</f>
        <v>-0.30841666666666662</v>
      </c>
      <c r="L133">
        <f>H133-((2047-D133)*0.0033)</f>
        <v>-0.83311666666666651</v>
      </c>
      <c r="V133">
        <v>293.8</v>
      </c>
      <c r="Z133">
        <v>1888</v>
      </c>
      <c r="AM133">
        <v>1888</v>
      </c>
      <c r="AN133">
        <v>0.39333333333333331</v>
      </c>
      <c r="AO133">
        <f>AN133/10</f>
        <v>3.9333333333333331E-2</v>
      </c>
      <c r="AP133">
        <f>E133-AO133</f>
        <v>-0.34774999999999995</v>
      </c>
      <c r="AW133">
        <v>1888</v>
      </c>
      <c r="AX133">
        <v>-0.30841666666666662</v>
      </c>
      <c r="AY133">
        <v>0.39333333333333331</v>
      </c>
      <c r="AZ133">
        <f>AY133/10</f>
        <v>3.9333333333333331E-2</v>
      </c>
      <c r="BA133">
        <v>0.08</v>
      </c>
      <c r="BB133">
        <f>AX133-AZ133-BA133</f>
        <v>-0.42774999999999996</v>
      </c>
      <c r="BE133">
        <v>-0.30841666666666662</v>
      </c>
      <c r="BF133">
        <f>L133</f>
        <v>-0.83311666666666651</v>
      </c>
      <c r="BH133">
        <f>BB133</f>
        <v>-0.42774999999999996</v>
      </c>
    </row>
    <row r="134" spans="1:60">
      <c r="A134" t="s">
        <v>228</v>
      </c>
      <c r="B134">
        <v>-0.76200000000000001</v>
      </c>
      <c r="D134">
        <v>1887</v>
      </c>
      <c r="E134">
        <v>-0.42033333333333339</v>
      </c>
      <c r="H134">
        <f>E134-E200</f>
        <v>-0.42033333333333339</v>
      </c>
      <c r="L134">
        <f>H134-((2047-D134)*0.0033)</f>
        <v>-0.94833333333333347</v>
      </c>
      <c r="V134">
        <v>293.60000000000002</v>
      </c>
      <c r="Z134">
        <v>1887</v>
      </c>
      <c r="AM134">
        <v>1887</v>
      </c>
      <c r="AN134">
        <v>-0.97000000000000008</v>
      </c>
      <c r="AO134">
        <f>AN134/10</f>
        <v>-9.7000000000000003E-2</v>
      </c>
      <c r="AP134">
        <f>E134-AO134</f>
        <v>-0.32333333333333336</v>
      </c>
      <c r="AW134">
        <v>1887</v>
      </c>
      <c r="AX134">
        <v>-0.42033333333333339</v>
      </c>
      <c r="AY134">
        <v>-0.97000000000000008</v>
      </c>
      <c r="AZ134">
        <f>AY134/10</f>
        <v>-9.7000000000000003E-2</v>
      </c>
      <c r="BA134">
        <v>8.7999999999999995E-2</v>
      </c>
      <c r="BB134">
        <f>AX134-AZ134-BA134</f>
        <v>-0.41133333333333333</v>
      </c>
      <c r="BE134">
        <v>-0.42033333333333339</v>
      </c>
      <c r="BF134">
        <f>L134</f>
        <v>-0.94833333333333347</v>
      </c>
      <c r="BH134">
        <f>BB134</f>
        <v>-0.41133333333333333</v>
      </c>
    </row>
    <row r="135" spans="1:60">
      <c r="A135" t="s">
        <v>229</v>
      </c>
      <c r="B135">
        <v>-0.89300000000000002</v>
      </c>
      <c r="D135">
        <v>1886</v>
      </c>
      <c r="E135">
        <v>-0.36975000000000002</v>
      </c>
      <c r="H135">
        <f>E135-E201</f>
        <v>-0.36975000000000002</v>
      </c>
      <c r="L135">
        <f>H135-((2047-D135)*0.0033)</f>
        <v>-0.90105000000000002</v>
      </c>
      <c r="V135">
        <v>293.3</v>
      </c>
      <c r="Z135">
        <v>1886</v>
      </c>
      <c r="AM135">
        <v>1886</v>
      </c>
      <c r="AN135">
        <v>0.26666666666666666</v>
      </c>
      <c r="AO135">
        <f>AN135/10</f>
        <v>2.6666666666666665E-2</v>
      </c>
      <c r="AP135">
        <f>E135-AO135</f>
        <v>-0.39641666666666669</v>
      </c>
      <c r="AW135">
        <v>1886</v>
      </c>
      <c r="AX135">
        <v>-0.36975000000000002</v>
      </c>
      <c r="AY135">
        <v>0.26666666666666666</v>
      </c>
      <c r="AZ135">
        <f>AY135/10</f>
        <v>2.6666666666666665E-2</v>
      </c>
      <c r="BA135">
        <v>9.5000000000000001E-2</v>
      </c>
      <c r="BB135">
        <f>AX135-AZ135-BA135</f>
        <v>-0.49141666666666672</v>
      </c>
      <c r="BE135">
        <v>-0.36975000000000002</v>
      </c>
      <c r="BF135">
        <f>L135</f>
        <v>-0.90105000000000002</v>
      </c>
      <c r="BH135">
        <f>BB135</f>
        <v>-0.49141666666666672</v>
      </c>
    </row>
    <row r="136" spans="1:60">
      <c r="A136" t="s">
        <v>230</v>
      </c>
      <c r="B136">
        <v>-0.50800000000000001</v>
      </c>
      <c r="D136">
        <v>1885</v>
      </c>
      <c r="E136">
        <v>-0.38983333333333331</v>
      </c>
      <c r="H136">
        <f>E136-E202</f>
        <v>-0.38983333333333331</v>
      </c>
      <c r="L136">
        <f>H136-((2047-D136)*0.0033)</f>
        <v>-0.92443333333333322</v>
      </c>
      <c r="V136">
        <v>293</v>
      </c>
      <c r="Z136">
        <v>1885</v>
      </c>
      <c r="AM136">
        <v>1885</v>
      </c>
      <c r="AN136">
        <v>0.42999999999999994</v>
      </c>
      <c r="AO136">
        <f>AN136/10</f>
        <v>4.2999999999999997E-2</v>
      </c>
      <c r="AP136">
        <f>E136-AO136</f>
        <v>-0.43283333333333329</v>
      </c>
      <c r="AW136">
        <v>1885</v>
      </c>
      <c r="AX136">
        <v>-0.38983333333333331</v>
      </c>
      <c r="AY136">
        <v>0.42999999999999994</v>
      </c>
      <c r="AZ136">
        <f>AY136/10</f>
        <v>4.2999999999999997E-2</v>
      </c>
      <c r="BA136">
        <v>0.10100000000000001</v>
      </c>
      <c r="BB136">
        <f>AX136-AZ136-BA136</f>
        <v>-0.53383333333333327</v>
      </c>
      <c r="BE136">
        <v>-0.38983333333333331</v>
      </c>
      <c r="BF136">
        <f>L136</f>
        <v>-0.92443333333333322</v>
      </c>
      <c r="BH136">
        <f>BB136</f>
        <v>-0.53383333333333327</v>
      </c>
    </row>
    <row r="137" spans="1:60">
      <c r="A137" t="s">
        <v>231</v>
      </c>
      <c r="B137">
        <v>-0.46400000000000002</v>
      </c>
      <c r="D137">
        <v>1884</v>
      </c>
      <c r="E137">
        <v>-0.40916666666666662</v>
      </c>
      <c r="H137">
        <f>E137-E203</f>
        <v>-0.40916666666666662</v>
      </c>
      <c r="L137">
        <f>H137-((2047-D137)*0.0033)</f>
        <v>-0.94706666666666672</v>
      </c>
      <c r="V137">
        <v>292.60000000000002</v>
      </c>
      <c r="Z137">
        <v>1884</v>
      </c>
      <c r="AM137">
        <v>1884</v>
      </c>
      <c r="AN137">
        <v>0.24083333333333334</v>
      </c>
      <c r="AO137">
        <f>AN137/10</f>
        <v>2.4083333333333335E-2</v>
      </c>
      <c r="AP137">
        <f>E137-AO137</f>
        <v>-0.43324999999999997</v>
      </c>
      <c r="AW137">
        <v>1884</v>
      </c>
      <c r="AX137">
        <v>-0.40916666666666662</v>
      </c>
      <c r="AY137">
        <v>0.24083333333333334</v>
      </c>
      <c r="AZ137">
        <f>AY137/10</f>
        <v>2.4083333333333335E-2</v>
      </c>
      <c r="BA137">
        <v>0.106</v>
      </c>
      <c r="BB137">
        <f>AX137-AZ137-BA137</f>
        <v>-0.53925000000000001</v>
      </c>
      <c r="BE137">
        <v>-0.40916666666666662</v>
      </c>
      <c r="BF137">
        <f>L137</f>
        <v>-0.94706666666666672</v>
      </c>
      <c r="BH137">
        <f>BB137</f>
        <v>-0.53925000000000001</v>
      </c>
    </row>
    <row r="138" spans="1:60">
      <c r="A138" t="s">
        <v>232</v>
      </c>
      <c r="B138">
        <v>-0.38600000000000001</v>
      </c>
      <c r="D138">
        <v>1883</v>
      </c>
      <c r="E138">
        <v>-0.29558333333333336</v>
      </c>
      <c r="H138">
        <f>E138-E204</f>
        <v>-0.29558333333333336</v>
      </c>
      <c r="L138">
        <f>H138-((2047-D138)*0.0033)</f>
        <v>-0.83678333333333343</v>
      </c>
      <c r="V138">
        <v>292.10000000000002</v>
      </c>
      <c r="Z138">
        <v>1883</v>
      </c>
      <c r="AM138">
        <v>1883</v>
      </c>
      <c r="AN138">
        <v>-0.10333333333333329</v>
      </c>
      <c r="AO138">
        <f>AN138/10</f>
        <v>-1.033333333333333E-2</v>
      </c>
      <c r="AP138">
        <f>E138-AO138</f>
        <v>-0.28525000000000006</v>
      </c>
      <c r="AW138">
        <v>1883</v>
      </c>
      <c r="AX138">
        <v>-0.29558333333333336</v>
      </c>
      <c r="AY138">
        <v>-0.10333333333333329</v>
      </c>
      <c r="AZ138">
        <f>AY138/10</f>
        <v>-1.033333333333333E-2</v>
      </c>
      <c r="BA138">
        <v>0.11</v>
      </c>
      <c r="BB138">
        <f>AX138-AZ138-BA138</f>
        <v>-0.39525000000000005</v>
      </c>
      <c r="BE138">
        <v>-0.29558333333333336</v>
      </c>
      <c r="BF138">
        <f>L138</f>
        <v>-0.83678333333333343</v>
      </c>
      <c r="BH138">
        <f>BB138</f>
        <v>-0.39525000000000005</v>
      </c>
    </row>
    <row r="139" spans="1:60">
      <c r="A139" t="s">
        <v>233</v>
      </c>
      <c r="B139">
        <v>-0.76800000000000002</v>
      </c>
      <c r="D139">
        <v>1882</v>
      </c>
      <c r="E139">
        <v>-0.215</v>
      </c>
      <c r="H139">
        <f>E139-E205</f>
        <v>-0.215</v>
      </c>
      <c r="L139">
        <f>H139-((2047-D139)*0.0033)</f>
        <v>-0.75949999999999995</v>
      </c>
      <c r="V139">
        <v>291.7</v>
      </c>
      <c r="Z139">
        <v>1882</v>
      </c>
      <c r="AM139">
        <v>1882</v>
      </c>
      <c r="AN139">
        <v>5.7499999999999996E-2</v>
      </c>
      <c r="AO139">
        <f>AN139/10</f>
        <v>5.7499999999999999E-3</v>
      </c>
      <c r="AP139">
        <f>E139-AO139</f>
        <v>-0.22075</v>
      </c>
      <c r="AW139">
        <v>1882</v>
      </c>
      <c r="AX139">
        <v>-0.215</v>
      </c>
      <c r="AY139">
        <v>5.7499999999999996E-2</v>
      </c>
      <c r="AZ139">
        <f>AY139/10</f>
        <v>5.7499999999999999E-3</v>
      </c>
      <c r="BA139">
        <v>0.113</v>
      </c>
      <c r="BB139">
        <f>AX139-AZ139-BA139</f>
        <v>-0.33374999999999999</v>
      </c>
      <c r="BE139">
        <v>-0.215</v>
      </c>
      <c r="BF139">
        <f>L139</f>
        <v>-0.75949999999999995</v>
      </c>
      <c r="BH139">
        <f>BB139</f>
        <v>-0.33374999999999999</v>
      </c>
    </row>
    <row r="140" spans="1:60">
      <c r="A140" t="s">
        <v>234</v>
      </c>
      <c r="B140">
        <v>-0.189</v>
      </c>
      <c r="D140">
        <v>1881</v>
      </c>
      <c r="E140">
        <v>-0.20074999999999998</v>
      </c>
      <c r="H140">
        <f>E140-E206</f>
        <v>-0.20074999999999998</v>
      </c>
      <c r="L140">
        <f>H140-((2047-D140)*0.0033)</f>
        <v>-0.74854999999999994</v>
      </c>
      <c r="V140">
        <v>291.2</v>
      </c>
      <c r="Z140">
        <v>1881</v>
      </c>
      <c r="AM140">
        <v>1881</v>
      </c>
      <c r="AN140">
        <v>0.44750000000000001</v>
      </c>
      <c r="AO140">
        <f>AN140/10</f>
        <v>4.4749999999999998E-2</v>
      </c>
      <c r="AP140">
        <f>E140-AO140</f>
        <v>-0.2455</v>
      </c>
      <c r="AW140">
        <v>1881</v>
      </c>
      <c r="AX140">
        <v>-0.20074999999999998</v>
      </c>
      <c r="AY140">
        <v>0.44750000000000001</v>
      </c>
      <c r="AZ140">
        <f>AY140/10</f>
        <v>4.4749999999999998E-2</v>
      </c>
      <c r="BA140">
        <v>0.11550000000000001</v>
      </c>
      <c r="BB140">
        <f>AX140-AZ140-BA140</f>
        <v>-0.36099999999999999</v>
      </c>
      <c r="BE140">
        <v>-0.20074999999999998</v>
      </c>
      <c r="BF140">
        <f>L140</f>
        <v>-0.74854999999999994</v>
      </c>
      <c r="BH140">
        <f>BB140</f>
        <v>-0.36099999999999999</v>
      </c>
    </row>
    <row r="141" spans="1:60">
      <c r="A141" t="s">
        <v>235</v>
      </c>
      <c r="B141">
        <v>-0.221</v>
      </c>
      <c r="D141">
        <v>1880</v>
      </c>
      <c r="E141">
        <v>-0.22758333333333333</v>
      </c>
      <c r="H141">
        <f>E141-E207</f>
        <v>-0.22758333333333333</v>
      </c>
      <c r="L141">
        <f>H141-((2047-D141)*0.0033)</f>
        <v>-0.77868333333333339</v>
      </c>
      <c r="V141">
        <v>290.7</v>
      </c>
      <c r="Z141">
        <v>1880</v>
      </c>
      <c r="AM141">
        <v>1880</v>
      </c>
      <c r="AN141">
        <v>-0.56583333333333341</v>
      </c>
      <c r="AO141">
        <f>AN141/10</f>
        <v>-5.658333333333334E-2</v>
      </c>
      <c r="AP141">
        <f>E141-AO141</f>
        <v>-0.17099999999999999</v>
      </c>
      <c r="AW141">
        <v>1880</v>
      </c>
      <c r="AX141">
        <v>-0.22758333333333333</v>
      </c>
      <c r="AY141">
        <v>-0.56583333333333341</v>
      </c>
      <c r="AZ141">
        <f>AY141/10</f>
        <v>-5.658333333333334E-2</v>
      </c>
      <c r="BA141">
        <v>0.11749999999999999</v>
      </c>
      <c r="BB141">
        <f>AX141-AZ141-BA141</f>
        <v>-0.28849999999999998</v>
      </c>
      <c r="BE141">
        <v>-0.22758333333333333</v>
      </c>
      <c r="BF141">
        <f>L141</f>
        <v>-0.77868333333333339</v>
      </c>
      <c r="BH141">
        <f>BB141</f>
        <v>-0.28849999999999998</v>
      </c>
    </row>
    <row r="142" spans="1:60">
      <c r="A142" t="s">
        <v>236</v>
      </c>
      <c r="B142">
        <v>-9.4E-2</v>
      </c>
      <c r="D142">
        <v>1879</v>
      </c>
      <c r="E142">
        <v>-0.23091666666666669</v>
      </c>
      <c r="H142">
        <f>E142-E208</f>
        <v>-0.23091666666666669</v>
      </c>
      <c r="L142">
        <f>H142-((2047-D142)*0.0033)</f>
        <v>-0.78531666666666666</v>
      </c>
      <c r="V142">
        <v>290.2</v>
      </c>
      <c r="Z142">
        <v>1879</v>
      </c>
      <c r="AM142">
        <v>1879</v>
      </c>
      <c r="AN142">
        <v>-0.15083333333333335</v>
      </c>
      <c r="AO142">
        <f>AN142/10</f>
        <v>-1.5083333333333334E-2</v>
      </c>
      <c r="AP142">
        <f>E142-AO142</f>
        <v>-0.21583333333333335</v>
      </c>
      <c r="AW142">
        <v>1879</v>
      </c>
      <c r="AX142">
        <v>-0.23091666666666669</v>
      </c>
      <c r="AY142">
        <v>-0.15083333333333335</v>
      </c>
      <c r="AZ142">
        <f>AY142/10</f>
        <v>-1.5083333333333334E-2</v>
      </c>
      <c r="BA142">
        <v>0.11899999999999999</v>
      </c>
      <c r="BB142">
        <f>AX142-AZ142-BA142</f>
        <v>-0.33483333333333332</v>
      </c>
      <c r="BE142">
        <v>-0.23091666666666669</v>
      </c>
      <c r="BF142">
        <f>L142</f>
        <v>-0.78531666666666666</v>
      </c>
      <c r="BH142">
        <f>BB142</f>
        <v>-0.33483333333333332</v>
      </c>
    </row>
    <row r="143" spans="1:60">
      <c r="A143" t="s">
        <v>237</v>
      </c>
      <c r="B143">
        <v>-0.33</v>
      </c>
      <c r="D143">
        <v>1878</v>
      </c>
      <c r="E143">
        <v>3.6916666666666646E-2</v>
      </c>
      <c r="H143">
        <f>E143-E209</f>
        <v>3.6916666666666646E-2</v>
      </c>
      <c r="L143">
        <f>H143-((2047-D143)*0.0033)</f>
        <v>-0.52078333333333338</v>
      </c>
      <c r="V143">
        <v>289.8</v>
      </c>
      <c r="Z143">
        <v>1878</v>
      </c>
      <c r="AM143">
        <v>1878</v>
      </c>
      <c r="AN143">
        <v>1.9949999999999999</v>
      </c>
      <c r="AO143">
        <f>AN143/10</f>
        <v>0.19949999999999998</v>
      </c>
      <c r="AP143">
        <f>E143-AO143</f>
        <v>-0.16258333333333333</v>
      </c>
      <c r="AW143">
        <v>1878</v>
      </c>
      <c r="AX143">
        <v>3.6916666666666646E-2</v>
      </c>
      <c r="AY143">
        <v>1.9949999999999999</v>
      </c>
      <c r="AZ143">
        <f>AY143/10</f>
        <v>0.19949999999999998</v>
      </c>
      <c r="BA143">
        <v>0.12</v>
      </c>
      <c r="BB143">
        <f>AX143-AZ143-BA143</f>
        <v>-0.2825833333333333</v>
      </c>
      <c r="BE143">
        <v>3.6916666666666646E-2</v>
      </c>
      <c r="BF143">
        <f>L143</f>
        <v>-0.52078333333333338</v>
      </c>
      <c r="BH143">
        <f>BB143</f>
        <v>-0.2825833333333333</v>
      </c>
    </row>
    <row r="144" spans="1:60">
      <c r="A144" t="s">
        <v>238</v>
      </c>
      <c r="B144">
        <v>-0.36199999999999999</v>
      </c>
      <c r="D144">
        <v>1877</v>
      </c>
      <c r="E144">
        <v>-7.5749999999999998E-2</v>
      </c>
      <c r="H144">
        <f>E144-E210</f>
        <v>-7.5749999999999998E-2</v>
      </c>
      <c r="L144">
        <f>H144-((2047-D144)*0.0033)</f>
        <v>-0.63674999999999993</v>
      </c>
      <c r="V144">
        <v>289.39999999999998</v>
      </c>
      <c r="Z144">
        <v>1877</v>
      </c>
      <c r="AM144">
        <v>1877</v>
      </c>
      <c r="AN144">
        <v>0.54333333333333333</v>
      </c>
      <c r="AO144">
        <f>AN144/10</f>
        <v>5.4333333333333331E-2</v>
      </c>
      <c r="AP144">
        <f>E144-AO144</f>
        <v>-0.13008333333333333</v>
      </c>
      <c r="AW144">
        <v>1877</v>
      </c>
      <c r="AX144">
        <v>-7.5749999999999998E-2</v>
      </c>
      <c r="AY144">
        <v>0.54333333333333333</v>
      </c>
      <c r="AZ144">
        <f>AY144/10</f>
        <v>5.4333333333333331E-2</v>
      </c>
      <c r="BA144">
        <v>0.11899999999999999</v>
      </c>
      <c r="BB144">
        <f>AX144-AZ144-BA144</f>
        <v>-0.24908333333333332</v>
      </c>
      <c r="BE144">
        <v>-7.5749999999999998E-2</v>
      </c>
      <c r="BF144">
        <f>L144</f>
        <v>-0.63674999999999993</v>
      </c>
      <c r="BH144">
        <f>BB144</f>
        <v>-0.24908333333333332</v>
      </c>
    </row>
    <row r="145" spans="1:60">
      <c r="A145" t="s">
        <v>239</v>
      </c>
      <c r="B145">
        <v>-0.41699999999999998</v>
      </c>
      <c r="D145">
        <v>1876</v>
      </c>
      <c r="E145">
        <v>-0.3838333333333333</v>
      </c>
      <c r="H145">
        <f>E145-E211</f>
        <v>-0.3838333333333333</v>
      </c>
      <c r="L145">
        <f>H145-((2047-D145)*0.0033)</f>
        <v>-0.94813333333333327</v>
      </c>
      <c r="V145">
        <v>289</v>
      </c>
      <c r="Z145">
        <v>1876</v>
      </c>
      <c r="AM145">
        <v>1876</v>
      </c>
      <c r="AN145">
        <v>-0.53250000000000008</v>
      </c>
      <c r="AO145">
        <f>AN145/10</f>
        <v>-5.3250000000000006E-2</v>
      </c>
      <c r="AP145">
        <f>E145-AO145</f>
        <v>-0.33058333333333328</v>
      </c>
      <c r="AW145">
        <v>1876</v>
      </c>
      <c r="AX145">
        <v>-0.3838333333333333</v>
      </c>
      <c r="AY145">
        <v>-0.53250000000000008</v>
      </c>
      <c r="AZ145">
        <f>AY145/10</f>
        <v>-5.3250000000000006E-2</v>
      </c>
      <c r="BA145">
        <v>0.11749999999999999</v>
      </c>
      <c r="BB145">
        <f>AX145-AZ145-BA145</f>
        <v>-0.44808333333333328</v>
      </c>
      <c r="BE145">
        <v>-0.3838333333333333</v>
      </c>
      <c r="BF145">
        <f>L145</f>
        <v>-0.94813333333333327</v>
      </c>
      <c r="BH145">
        <f>BB145</f>
        <v>-0.44808333333333328</v>
      </c>
    </row>
    <row r="146" spans="1:60">
      <c r="A146" t="s">
        <v>240</v>
      </c>
      <c r="B146">
        <v>-0.247</v>
      </c>
      <c r="D146">
        <v>1875</v>
      </c>
      <c r="E146">
        <v>-0.39650000000000002</v>
      </c>
      <c r="H146">
        <f>E146-E212</f>
        <v>-0.39650000000000002</v>
      </c>
      <c r="L146">
        <f>H146-((2047-D146)*0.0033)</f>
        <v>-0.96409999999999996</v>
      </c>
      <c r="V146">
        <v>288.7</v>
      </c>
      <c r="Z146">
        <v>1875</v>
      </c>
      <c r="AM146">
        <v>1875</v>
      </c>
      <c r="AN146">
        <v>-0.63500000000000012</v>
      </c>
      <c r="AO146">
        <f>AN146/10</f>
        <v>-6.3500000000000015E-2</v>
      </c>
      <c r="AP146">
        <f>E146-AO146</f>
        <v>-0.33300000000000002</v>
      </c>
      <c r="AW146">
        <v>1875</v>
      </c>
      <c r="AX146">
        <v>-0.39650000000000002</v>
      </c>
      <c r="AY146">
        <v>-0.63500000000000012</v>
      </c>
      <c r="AZ146">
        <f>AY146/10</f>
        <v>-6.3500000000000015E-2</v>
      </c>
      <c r="BA146">
        <v>0.11550000000000001</v>
      </c>
      <c r="BB146">
        <f>AX146-AZ146-BA146</f>
        <v>-0.44850000000000001</v>
      </c>
      <c r="BE146">
        <v>-0.39650000000000002</v>
      </c>
      <c r="BF146">
        <f>L146</f>
        <v>-0.96409999999999996</v>
      </c>
      <c r="BH146">
        <f>BB146</f>
        <v>-0.44850000000000001</v>
      </c>
    </row>
    <row r="147" spans="1:60">
      <c r="A147" t="s">
        <v>241</v>
      </c>
      <c r="B147">
        <v>-0.74199999999999999</v>
      </c>
      <c r="D147">
        <v>1874</v>
      </c>
      <c r="E147">
        <v>-0.36916666666666664</v>
      </c>
      <c r="H147">
        <f>E147-E213</f>
        <v>-0.36916666666666664</v>
      </c>
      <c r="L147">
        <f>H147-((2047-D147)*0.0033)</f>
        <v>-0.94006666666666661</v>
      </c>
      <c r="V147">
        <v>288.39999999999998</v>
      </c>
      <c r="Z147">
        <v>1874</v>
      </c>
      <c r="AM147">
        <v>1874</v>
      </c>
      <c r="AN147">
        <v>-0.52833333333333332</v>
      </c>
      <c r="AO147">
        <f>AN147/10</f>
        <v>-5.2833333333333329E-2</v>
      </c>
      <c r="AP147">
        <f>E147-AO147</f>
        <v>-0.3163333333333333</v>
      </c>
      <c r="AW147">
        <v>1874</v>
      </c>
      <c r="AX147">
        <v>-0.36916666666666664</v>
      </c>
      <c r="AY147">
        <v>-0.52833333333333332</v>
      </c>
      <c r="AZ147">
        <f>AY147/10</f>
        <v>-5.2833333333333329E-2</v>
      </c>
      <c r="BA147">
        <v>0.113</v>
      </c>
      <c r="BB147">
        <f>AX147-AZ147-BA147</f>
        <v>-0.42933333333333329</v>
      </c>
      <c r="BE147">
        <v>-0.36916666666666664</v>
      </c>
      <c r="BF147">
        <f>L147</f>
        <v>-0.94006666666666661</v>
      </c>
      <c r="BH147">
        <f>BB147</f>
        <v>-0.42933333333333329</v>
      </c>
    </row>
    <row r="148" spans="1:60">
      <c r="A148" t="s">
        <v>242</v>
      </c>
      <c r="B148">
        <v>-0.78</v>
      </c>
      <c r="D148">
        <v>1873</v>
      </c>
      <c r="E148">
        <v>-0.30483333333333329</v>
      </c>
      <c r="H148">
        <f>E148-E214</f>
        <v>-0.30483333333333329</v>
      </c>
      <c r="L148">
        <f>H148-((2047-D148)*0.0033)</f>
        <v>-0.87903333333333333</v>
      </c>
      <c r="V148">
        <v>288.10000000000002</v>
      </c>
      <c r="Z148">
        <v>1873</v>
      </c>
      <c r="AM148">
        <v>1873</v>
      </c>
      <c r="AN148">
        <v>-0.63750000000000007</v>
      </c>
      <c r="AO148">
        <f>AN148/10</f>
        <v>-6.3750000000000001E-2</v>
      </c>
      <c r="AP148">
        <f>E148-AO148</f>
        <v>-0.24108333333333329</v>
      </c>
      <c r="AW148">
        <v>1873</v>
      </c>
      <c r="AX148">
        <v>-0.30483333333333329</v>
      </c>
      <c r="AY148">
        <v>-0.63750000000000007</v>
      </c>
      <c r="AZ148">
        <f>AY148/10</f>
        <v>-6.3750000000000001E-2</v>
      </c>
      <c r="BA148">
        <v>0.11</v>
      </c>
      <c r="BB148">
        <f>AX148-AZ148-BA148</f>
        <v>-0.3510833333333333</v>
      </c>
      <c r="BE148">
        <v>-0.30483333333333329</v>
      </c>
      <c r="BF148">
        <f>L148</f>
        <v>-0.87903333333333333</v>
      </c>
      <c r="BH148">
        <f>BB148</f>
        <v>-0.3510833333333333</v>
      </c>
    </row>
    <row r="149" spans="1:60">
      <c r="A149" t="s">
        <v>243</v>
      </c>
      <c r="B149">
        <v>-0.40300000000000002</v>
      </c>
      <c r="D149">
        <v>1872</v>
      </c>
      <c r="E149">
        <v>-0.22883333333333331</v>
      </c>
      <c r="H149">
        <f>E149-E215</f>
        <v>-0.22883333333333331</v>
      </c>
      <c r="L149">
        <f>H149-((2047-D149)*0.0033)</f>
        <v>-0.80633333333333335</v>
      </c>
      <c r="V149">
        <v>287.89999999999998</v>
      </c>
      <c r="Z149">
        <v>1872</v>
      </c>
      <c r="AM149">
        <v>1872</v>
      </c>
      <c r="AN149">
        <v>-0.24666666666666667</v>
      </c>
      <c r="AO149">
        <f>AN149/10</f>
        <v>-2.4666666666666667E-2</v>
      </c>
      <c r="AP149">
        <f>E149-AO149</f>
        <v>-0.20416666666666664</v>
      </c>
      <c r="AW149">
        <v>1872</v>
      </c>
      <c r="AX149">
        <v>-0.22883333333333331</v>
      </c>
      <c r="AY149">
        <v>-0.24666666666666667</v>
      </c>
      <c r="AZ149">
        <f>AY149/10</f>
        <v>-2.4666666666666667E-2</v>
      </c>
      <c r="BA149">
        <v>0.106</v>
      </c>
      <c r="BB149">
        <f>AX149-AZ149-BA149</f>
        <v>-0.31016666666666665</v>
      </c>
      <c r="BE149">
        <v>-0.22883333333333331</v>
      </c>
      <c r="BF149">
        <f>L149</f>
        <v>-0.80633333333333335</v>
      </c>
      <c r="BH149">
        <f>BB149</f>
        <v>-0.31016666666666665</v>
      </c>
    </row>
    <row r="150" spans="1:60">
      <c r="A150" t="s">
        <v>244</v>
      </c>
      <c r="B150">
        <v>-0.24</v>
      </c>
      <c r="D150">
        <v>1871</v>
      </c>
      <c r="E150">
        <v>-0.33408333333333334</v>
      </c>
      <c r="H150">
        <f>E150-E216</f>
        <v>-0.33408333333333334</v>
      </c>
      <c r="L150">
        <f>H150-((2047-D150)*0.0033)</f>
        <v>-0.91488333333333327</v>
      </c>
      <c r="V150">
        <v>287.7</v>
      </c>
      <c r="Z150">
        <v>1871</v>
      </c>
      <c r="AM150">
        <v>1871</v>
      </c>
      <c r="AN150">
        <v>-0.29916666666666669</v>
      </c>
      <c r="AO150">
        <f>AN150/10</f>
        <v>-2.9916666666666668E-2</v>
      </c>
      <c r="AP150">
        <f>E150-AO150</f>
        <v>-0.3041666666666667</v>
      </c>
      <c r="AW150">
        <v>1871</v>
      </c>
      <c r="AX150">
        <v>-0.33408333333333334</v>
      </c>
      <c r="AY150">
        <v>-0.29916666666666669</v>
      </c>
      <c r="AZ150">
        <f>AY150/10</f>
        <v>-2.9916666666666668E-2</v>
      </c>
      <c r="BA150">
        <v>0.10100000000000001</v>
      </c>
      <c r="BB150">
        <f>AX150-AZ150-BA150</f>
        <v>-0.40516666666666667</v>
      </c>
      <c r="BE150">
        <v>-0.33408333333333334</v>
      </c>
      <c r="BF150">
        <f>L150</f>
        <v>-0.91488333333333327</v>
      </c>
      <c r="BH150">
        <f>BB150</f>
        <v>-0.40516666666666667</v>
      </c>
    </row>
    <row r="151" spans="1:60">
      <c r="A151" t="s">
        <v>245</v>
      </c>
      <c r="B151">
        <v>-0.22500000000000001</v>
      </c>
      <c r="D151">
        <v>1870</v>
      </c>
      <c r="E151">
        <v>-0.2769166666666667</v>
      </c>
      <c r="H151">
        <f>E151-E217</f>
        <v>-0.2769166666666667</v>
      </c>
      <c r="L151">
        <f>H151-((2047-D151)*0.0033)</f>
        <v>-0.86101666666666665</v>
      </c>
      <c r="V151">
        <v>287.5</v>
      </c>
      <c r="Z151">
        <v>1870</v>
      </c>
      <c r="AM151">
        <v>1870</v>
      </c>
      <c r="AN151">
        <v>-0.58916666666666662</v>
      </c>
      <c r="AO151">
        <f>AN151/10</f>
        <v>-5.8916666666666659E-2</v>
      </c>
      <c r="AP151">
        <f>E151-AO151</f>
        <v>-0.21800000000000003</v>
      </c>
      <c r="AW151">
        <v>1870</v>
      </c>
      <c r="AX151">
        <v>-0.2769166666666667</v>
      </c>
      <c r="AY151">
        <v>-0.58916666666666662</v>
      </c>
      <c r="AZ151">
        <f>AY151/10</f>
        <v>-5.8916666666666659E-2</v>
      </c>
      <c r="BA151">
        <v>9.5000000000000001E-2</v>
      </c>
      <c r="BB151">
        <f>AX151-AZ151-BA151</f>
        <v>-0.31300000000000006</v>
      </c>
      <c r="BE151">
        <v>-0.2769166666666667</v>
      </c>
      <c r="BF151">
        <f>L151</f>
        <v>-0.86101666666666665</v>
      </c>
      <c r="BH151">
        <f>BB151</f>
        <v>-0.31300000000000006</v>
      </c>
    </row>
    <row r="152" spans="1:60">
      <c r="A152" t="s">
        <v>246</v>
      </c>
      <c r="B152">
        <v>-0.33600000000000002</v>
      </c>
      <c r="D152">
        <v>1869</v>
      </c>
      <c r="E152">
        <v>-0.26491666666666663</v>
      </c>
      <c r="H152">
        <f>E152-E218</f>
        <v>-0.26491666666666663</v>
      </c>
      <c r="L152">
        <f>H152-((2047-D152)*0.0033)</f>
        <v>-0.85231666666666661</v>
      </c>
      <c r="V152">
        <v>287.39999999999998</v>
      </c>
      <c r="Z152">
        <v>1869</v>
      </c>
      <c r="AM152">
        <v>1869</v>
      </c>
      <c r="AN152">
        <v>0.39916666666666667</v>
      </c>
      <c r="AO152">
        <f>AN152/10</f>
        <v>3.991666666666667E-2</v>
      </c>
      <c r="AP152">
        <f>E152-AO152</f>
        <v>-0.30483333333333329</v>
      </c>
      <c r="AW152">
        <v>1869</v>
      </c>
      <c r="AX152">
        <v>-0.26491666666666663</v>
      </c>
      <c r="AY152">
        <v>0.39916666666666667</v>
      </c>
      <c r="AZ152">
        <f>AY152/10</f>
        <v>3.991666666666667E-2</v>
      </c>
      <c r="BA152">
        <v>8.7999999999999995E-2</v>
      </c>
      <c r="BB152">
        <f>AX152-AZ152-BA152</f>
        <v>-0.39283333333333326</v>
      </c>
      <c r="BE152">
        <v>-0.26491666666666663</v>
      </c>
      <c r="BF152">
        <f>L152</f>
        <v>-0.85231666666666661</v>
      </c>
      <c r="BH152">
        <f>BB152</f>
        <v>-0.39283333333333326</v>
      </c>
    </row>
    <row r="153" spans="1:60">
      <c r="A153" t="s">
        <v>247</v>
      </c>
      <c r="B153">
        <v>-0.34399999999999997</v>
      </c>
      <c r="D153">
        <v>1868</v>
      </c>
      <c r="E153">
        <v>-0.23874999999999993</v>
      </c>
      <c r="H153">
        <f>E153-E219</f>
        <v>-0.23874999999999993</v>
      </c>
      <c r="L153">
        <f>H153-((2047-D153)*0.0033)</f>
        <v>-0.82944999999999991</v>
      </c>
      <c r="V153">
        <v>287.2</v>
      </c>
      <c r="Z153">
        <v>1868</v>
      </c>
      <c r="AM153">
        <v>1868</v>
      </c>
      <c r="AN153">
        <v>0.23416666666666666</v>
      </c>
      <c r="AO153">
        <f>AN153/10</f>
        <v>2.3416666666666665E-2</v>
      </c>
      <c r="AP153">
        <f>E153-AO153</f>
        <v>-0.2621666666666666</v>
      </c>
      <c r="AW153">
        <v>1868</v>
      </c>
      <c r="AX153">
        <v>-0.23874999999999993</v>
      </c>
      <c r="AY153">
        <v>0.23416666666666666</v>
      </c>
      <c r="AZ153">
        <f>AY153/10</f>
        <v>2.3416666666666665E-2</v>
      </c>
      <c r="BA153">
        <v>0.08</v>
      </c>
      <c r="BB153">
        <f>AX153-AZ153-BA153</f>
        <v>-0.34216666666666662</v>
      </c>
      <c r="BE153">
        <v>-0.23874999999999993</v>
      </c>
      <c r="BF153">
        <f>L153</f>
        <v>-0.82944999999999991</v>
      </c>
      <c r="BH153">
        <f>BB153</f>
        <v>-0.34216666666666662</v>
      </c>
    </row>
    <row r="154" spans="1:60">
      <c r="A154" t="s">
        <v>248</v>
      </c>
      <c r="B154">
        <v>-0.7</v>
      </c>
      <c r="D154">
        <v>1867</v>
      </c>
      <c r="E154">
        <v>-0.32066666666666671</v>
      </c>
      <c r="H154">
        <f>E154-E220</f>
        <v>-0.32066666666666671</v>
      </c>
      <c r="L154">
        <f>H154-((2047-D154)*0.0033)</f>
        <v>-0.91466666666666674</v>
      </c>
      <c r="V154">
        <v>287.10000000000002</v>
      </c>
      <c r="Z154">
        <v>1867</v>
      </c>
      <c r="AM154">
        <v>1867</v>
      </c>
      <c r="AN154">
        <v>0.15916666666666668</v>
      </c>
      <c r="AO154">
        <f>AN154/10</f>
        <v>1.5916666666666669E-2</v>
      </c>
      <c r="AP154">
        <f>E154-AO154</f>
        <v>-0.3365833333333334</v>
      </c>
      <c r="AW154">
        <v>1867</v>
      </c>
      <c r="AX154">
        <v>-0.32066666666666671</v>
      </c>
      <c r="AY154">
        <v>0.15916666666666668</v>
      </c>
      <c r="AZ154">
        <f>AY154/10</f>
        <v>1.5916666666666669E-2</v>
      </c>
      <c r="BA154">
        <v>7.1499999999999994E-2</v>
      </c>
      <c r="BB154">
        <f>AX154-AZ154-BA154</f>
        <v>-0.40808333333333341</v>
      </c>
      <c r="BE154">
        <v>-0.32066666666666671</v>
      </c>
      <c r="BF154">
        <f>L154</f>
        <v>-0.91466666666666674</v>
      </c>
      <c r="BH154">
        <f>BB154</f>
        <v>-0.40808333333333341</v>
      </c>
    </row>
    <row r="155" spans="1:60">
      <c r="A155" t="s">
        <v>249</v>
      </c>
      <c r="B155">
        <v>-0.42</v>
      </c>
      <c r="D155">
        <v>1866</v>
      </c>
      <c r="E155">
        <v>-0.25225000000000003</v>
      </c>
      <c r="H155">
        <f>E155-E221</f>
        <v>-0.25225000000000003</v>
      </c>
      <c r="L155">
        <f>H155-((2047-D155)*0.0033)</f>
        <v>-0.84955000000000003</v>
      </c>
      <c r="V155">
        <v>287</v>
      </c>
      <c r="Z155">
        <v>1866</v>
      </c>
      <c r="AM155">
        <v>1866</v>
      </c>
      <c r="AN155">
        <v>0.37833333333333335</v>
      </c>
      <c r="AO155">
        <f>AN155/10</f>
        <v>3.7833333333333337E-2</v>
      </c>
      <c r="AP155">
        <f>E155-AO155</f>
        <v>-0.29008333333333336</v>
      </c>
      <c r="AW155">
        <v>1866</v>
      </c>
      <c r="AX155">
        <v>-0.25225000000000003</v>
      </c>
      <c r="AY155">
        <v>0.37833333333333335</v>
      </c>
      <c r="AZ155">
        <f>AY155/10</f>
        <v>3.7833333333333337E-2</v>
      </c>
      <c r="BA155">
        <v>6.25E-2</v>
      </c>
      <c r="BB155">
        <f>AX155-AZ155-BA155</f>
        <v>-0.35258333333333336</v>
      </c>
      <c r="BE155">
        <v>-0.25225000000000003</v>
      </c>
      <c r="BF155">
        <f>L155</f>
        <v>-0.84955000000000003</v>
      </c>
      <c r="BH155">
        <f>BB155</f>
        <v>-0.35258333333333336</v>
      </c>
    </row>
    <row r="156" spans="1:60">
      <c r="A156" t="s">
        <v>250</v>
      </c>
      <c r="B156">
        <v>-0.42</v>
      </c>
      <c r="D156">
        <v>1865</v>
      </c>
      <c r="E156">
        <v>-0.28258333333333335</v>
      </c>
      <c r="H156">
        <f>E156-E222</f>
        <v>-0.28258333333333335</v>
      </c>
      <c r="L156">
        <f>H156-((2047-D156)*0.0033)</f>
        <v>-0.88318333333333343</v>
      </c>
      <c r="V156">
        <v>286.89999999999998</v>
      </c>
      <c r="Z156">
        <v>1865</v>
      </c>
      <c r="AM156">
        <v>1865</v>
      </c>
      <c r="AW156">
        <v>1865</v>
      </c>
      <c r="AX156">
        <v>-0.28258333333333335</v>
      </c>
      <c r="BE156">
        <v>-0.28258333333333335</v>
      </c>
      <c r="BF156">
        <f>L156</f>
        <v>-0.88318333333333343</v>
      </c>
    </row>
    <row r="157" spans="1:60">
      <c r="A157" t="s">
        <v>251</v>
      </c>
      <c r="B157">
        <v>-0.76600000000000001</v>
      </c>
      <c r="D157">
        <v>1864</v>
      </c>
      <c r="E157">
        <v>-0.49625000000000002</v>
      </c>
      <c r="H157">
        <f>E157-E223</f>
        <v>-0.49625000000000002</v>
      </c>
      <c r="L157">
        <f>H157-((2047-D157)*0.0033)</f>
        <v>-1.10015</v>
      </c>
      <c r="V157">
        <v>286.8</v>
      </c>
      <c r="Z157">
        <v>1864</v>
      </c>
      <c r="AM157">
        <v>1864</v>
      </c>
      <c r="AW157">
        <v>1864</v>
      </c>
      <c r="AX157">
        <v>-0.49625000000000002</v>
      </c>
      <c r="BE157">
        <v>-0.49625000000000002</v>
      </c>
      <c r="BF157">
        <f>L157</f>
        <v>-1.10015</v>
      </c>
    </row>
    <row r="158" spans="1:60">
      <c r="A158" t="s">
        <v>252</v>
      </c>
      <c r="B158">
        <v>-0.88700000000000001</v>
      </c>
      <c r="D158">
        <v>1863</v>
      </c>
      <c r="E158">
        <v>-0.28008333333333335</v>
      </c>
      <c r="H158">
        <f>E158-E224</f>
        <v>-0.28008333333333335</v>
      </c>
      <c r="L158">
        <f>H158-((2047-D158)*0.0033)</f>
        <v>-0.88728333333333331</v>
      </c>
      <c r="V158">
        <v>286.60000000000002</v>
      </c>
      <c r="Z158">
        <v>1863</v>
      </c>
      <c r="AM158">
        <v>1863</v>
      </c>
      <c r="AW158">
        <v>1863</v>
      </c>
      <c r="AX158">
        <v>-0.28008333333333335</v>
      </c>
      <c r="BE158">
        <v>-0.28008333333333335</v>
      </c>
      <c r="BF158">
        <f>L158</f>
        <v>-0.88728333333333331</v>
      </c>
    </row>
    <row r="159" spans="1:60">
      <c r="A159" t="s">
        <v>253</v>
      </c>
      <c r="B159">
        <v>0.122</v>
      </c>
      <c r="D159">
        <v>1862</v>
      </c>
      <c r="E159">
        <v>-0.5219166666666667</v>
      </c>
      <c r="H159">
        <f>E159-E225</f>
        <v>-0.5219166666666667</v>
      </c>
      <c r="L159">
        <f>H159-((2047-D159)*0.0033)</f>
        <v>-1.1324166666666668</v>
      </c>
      <c r="V159">
        <v>286.5</v>
      </c>
      <c r="Z159">
        <v>1862</v>
      </c>
      <c r="AM159">
        <v>1862</v>
      </c>
      <c r="AW159">
        <v>1862</v>
      </c>
      <c r="AX159">
        <v>-0.5219166666666667</v>
      </c>
      <c r="BE159">
        <v>-0.5219166666666667</v>
      </c>
      <c r="BF159">
        <f>L159</f>
        <v>-1.1324166666666668</v>
      </c>
    </row>
    <row r="160" spans="1:60">
      <c r="A160" t="s">
        <v>254</v>
      </c>
      <c r="B160">
        <v>-2.4E-2</v>
      </c>
      <c r="D160">
        <v>1861</v>
      </c>
      <c r="E160">
        <v>-0.4065833333333333</v>
      </c>
      <c r="H160">
        <f>E160-E226</f>
        <v>-0.4065833333333333</v>
      </c>
      <c r="L160">
        <f>H160-((2047-D160)*0.0033)</f>
        <v>-1.0203833333333332</v>
      </c>
      <c r="V160">
        <v>286.39999999999998</v>
      </c>
      <c r="Z160">
        <v>1861</v>
      </c>
      <c r="AM160">
        <v>1861</v>
      </c>
      <c r="AW160">
        <v>1861</v>
      </c>
      <c r="AX160">
        <v>-0.4065833333333333</v>
      </c>
      <c r="BE160">
        <v>-0.4065833333333333</v>
      </c>
      <c r="BF160">
        <f>L160</f>
        <v>-1.0203833333333332</v>
      </c>
    </row>
    <row r="161" spans="1:58">
      <c r="A161" t="s">
        <v>255</v>
      </c>
      <c r="B161">
        <v>-0.36499999999999999</v>
      </c>
      <c r="D161">
        <v>1860</v>
      </c>
      <c r="E161">
        <v>-0.34691666666666671</v>
      </c>
      <c r="H161">
        <f>E161-E227</f>
        <v>-0.34691666666666671</v>
      </c>
      <c r="L161">
        <f>H161-((2047-D161)*0.0033)</f>
        <v>-0.96401666666666674</v>
      </c>
      <c r="V161">
        <v>286.2</v>
      </c>
      <c r="Z161">
        <v>1860</v>
      </c>
      <c r="AM161">
        <v>1860</v>
      </c>
      <c r="AW161">
        <v>1860</v>
      </c>
      <c r="AX161">
        <v>-0.34691666666666671</v>
      </c>
      <c r="BE161">
        <v>-0.34691666666666671</v>
      </c>
      <c r="BF161">
        <f>L161</f>
        <v>-0.96401666666666674</v>
      </c>
    </row>
    <row r="162" spans="1:58">
      <c r="A162" t="s">
        <v>256</v>
      </c>
      <c r="B162">
        <v>-0.24399999999999999</v>
      </c>
      <c r="D162">
        <v>1859</v>
      </c>
      <c r="E162">
        <v>-0.28666666666666668</v>
      </c>
      <c r="H162">
        <f>E162-E228</f>
        <v>-0.28666666666666668</v>
      </c>
      <c r="L162">
        <f>H162-((2047-D162)*0.0033)</f>
        <v>-0.90706666666666669</v>
      </c>
      <c r="V162">
        <v>286.10000000000002</v>
      </c>
      <c r="Z162">
        <v>1859</v>
      </c>
      <c r="AM162">
        <v>1859</v>
      </c>
      <c r="AW162">
        <v>1859</v>
      </c>
      <c r="AX162">
        <v>-0.28666666666666668</v>
      </c>
      <c r="BE162">
        <v>-0.28666666666666668</v>
      </c>
      <c r="BF162">
        <f>L162</f>
        <v>-0.90706666666666669</v>
      </c>
    </row>
    <row r="163" spans="1:58">
      <c r="A163" t="s">
        <v>257</v>
      </c>
      <c r="B163">
        <v>-0.32900000000000001</v>
      </c>
      <c r="D163">
        <v>1858</v>
      </c>
      <c r="E163">
        <v>-0.46900000000000003</v>
      </c>
      <c r="H163">
        <f>E163-E229</f>
        <v>-0.46900000000000003</v>
      </c>
      <c r="L163">
        <f>H163-((2047-D163)*0.0033)</f>
        <v>-1.0927</v>
      </c>
      <c r="V163">
        <v>285.89999999999998</v>
      </c>
      <c r="Z163">
        <v>1858</v>
      </c>
      <c r="AM163">
        <v>1858</v>
      </c>
      <c r="AW163">
        <v>1858</v>
      </c>
      <c r="AX163">
        <v>-0.46900000000000003</v>
      </c>
      <c r="BE163">
        <v>-0.46900000000000003</v>
      </c>
      <c r="BF163">
        <f>L163</f>
        <v>-1.0927</v>
      </c>
    </row>
    <row r="164" spans="1:58">
      <c r="A164" t="s">
        <v>258</v>
      </c>
      <c r="B164">
        <v>-0.40200000000000002</v>
      </c>
      <c r="D164">
        <v>1857</v>
      </c>
      <c r="E164">
        <v>-0.46533333333333338</v>
      </c>
      <c r="H164">
        <f>E164-E230</f>
        <v>-0.46533333333333338</v>
      </c>
      <c r="L164">
        <f>H164-((2047-D164)*0.0033)</f>
        <v>-1.0923333333333334</v>
      </c>
      <c r="V164">
        <v>285.7</v>
      </c>
      <c r="Z164">
        <v>1857</v>
      </c>
      <c r="AM164">
        <v>1857</v>
      </c>
      <c r="AW164">
        <v>1857</v>
      </c>
      <c r="AX164">
        <v>-0.46533333333333338</v>
      </c>
      <c r="BE164">
        <v>-0.46533333333333338</v>
      </c>
      <c r="BF164">
        <f>L164</f>
        <v>-1.0923333333333334</v>
      </c>
    </row>
    <row r="165" spans="1:58">
      <c r="A165" t="s">
        <v>259</v>
      </c>
      <c r="B165">
        <v>-0.42299999999999999</v>
      </c>
      <c r="D165">
        <v>1856</v>
      </c>
      <c r="E165">
        <v>-0.36233333333333334</v>
      </c>
      <c r="H165">
        <f>E165-E231</f>
        <v>-0.36233333333333334</v>
      </c>
      <c r="L165">
        <f>H165-((2047-D165)*0.0033)</f>
        <v>-0.99263333333333326</v>
      </c>
      <c r="V165">
        <v>285.60000000000002</v>
      </c>
      <c r="Z165">
        <v>1856</v>
      </c>
      <c r="AM165">
        <v>1856</v>
      </c>
      <c r="AW165">
        <v>1856</v>
      </c>
      <c r="AX165">
        <v>-0.36233333333333334</v>
      </c>
      <c r="BE165">
        <v>-0.36233333333333334</v>
      </c>
      <c r="BF165">
        <f>L165</f>
        <v>-0.99263333333333326</v>
      </c>
    </row>
    <row r="166" spans="1:58">
      <c r="A166" t="s">
        <v>260</v>
      </c>
      <c r="B166">
        <v>-0.32600000000000001</v>
      </c>
      <c r="D166">
        <v>1855</v>
      </c>
      <c r="E166">
        <v>-0.2769166666666667</v>
      </c>
      <c r="H166">
        <f>E166-E232</f>
        <v>-0.2769166666666667</v>
      </c>
      <c r="L166">
        <f>H166-((2047-D166)*0.0033)</f>
        <v>-0.91051666666666664</v>
      </c>
      <c r="V166">
        <v>285.39999999999998</v>
      </c>
      <c r="Z166">
        <v>1855</v>
      </c>
      <c r="AM166">
        <v>1855</v>
      </c>
      <c r="AW166">
        <v>1855</v>
      </c>
      <c r="AX166">
        <v>-0.2769166666666667</v>
      </c>
      <c r="BE166">
        <v>-0.2769166666666667</v>
      </c>
      <c r="BF166">
        <f>L166</f>
        <v>-0.91051666666666664</v>
      </c>
    </row>
    <row r="167" spans="1:58">
      <c r="A167" t="s">
        <v>261</v>
      </c>
      <c r="B167">
        <v>-0.316</v>
      </c>
      <c r="D167">
        <v>1854</v>
      </c>
      <c r="E167">
        <v>-0.25358333333333338</v>
      </c>
      <c r="H167">
        <f>E167-E233</f>
        <v>-0.25358333333333338</v>
      </c>
      <c r="L167">
        <f>H167-((2047-D167)*0.0033)</f>
        <v>-0.8904833333333334</v>
      </c>
      <c r="V167">
        <v>285.3</v>
      </c>
      <c r="Z167">
        <v>1854</v>
      </c>
      <c r="AM167">
        <v>1854</v>
      </c>
      <c r="AW167">
        <v>1854</v>
      </c>
      <c r="AX167">
        <v>-0.25358333333333338</v>
      </c>
      <c r="BE167">
        <v>-0.25358333333333338</v>
      </c>
      <c r="BF167">
        <f>L167</f>
        <v>-0.8904833333333334</v>
      </c>
    </row>
    <row r="168" spans="1:58">
      <c r="A168" t="s">
        <v>262</v>
      </c>
      <c r="B168">
        <v>-0.38400000000000001</v>
      </c>
      <c r="D168">
        <v>1853</v>
      </c>
      <c r="E168">
        <v>-0.27341666666666664</v>
      </c>
      <c r="H168">
        <f>E168-E234</f>
        <v>-0.27341666666666664</v>
      </c>
      <c r="L168">
        <f>H168-((2047-D168)*0.0033)</f>
        <v>-0.91361666666666663</v>
      </c>
      <c r="V168">
        <v>285.10000000000002</v>
      </c>
      <c r="Z168">
        <v>1853</v>
      </c>
      <c r="AM168">
        <v>1853</v>
      </c>
      <c r="AW168">
        <v>1853</v>
      </c>
      <c r="AX168">
        <v>-0.27341666666666664</v>
      </c>
      <c r="BE168">
        <v>-0.27341666666666664</v>
      </c>
      <c r="BF168">
        <f>L168</f>
        <v>-0.91361666666666663</v>
      </c>
    </row>
    <row r="169" spans="1:58">
      <c r="A169" t="s">
        <v>263</v>
      </c>
      <c r="B169">
        <v>-0.32900000000000001</v>
      </c>
      <c r="D169">
        <v>1852</v>
      </c>
      <c r="E169">
        <v>-0.23191666666666666</v>
      </c>
      <c r="H169">
        <f>E169-E235</f>
        <v>-0.23191666666666666</v>
      </c>
      <c r="L169">
        <f>H169-((2047-D169)*0.0033)</f>
        <v>-0.87541666666666662</v>
      </c>
      <c r="V169">
        <v>285</v>
      </c>
      <c r="Z169">
        <v>1852</v>
      </c>
      <c r="AM169">
        <v>1852</v>
      </c>
      <c r="AW169">
        <v>1852</v>
      </c>
      <c r="AX169">
        <v>-0.23191666666666666</v>
      </c>
      <c r="BE169">
        <v>-0.23191666666666666</v>
      </c>
      <c r="BF169">
        <f>L169</f>
        <v>-0.87541666666666662</v>
      </c>
    </row>
    <row r="170" spans="1:58">
      <c r="A170" t="s">
        <v>264</v>
      </c>
      <c r="B170">
        <v>-0.34100000000000003</v>
      </c>
      <c r="D170">
        <v>1851</v>
      </c>
      <c r="E170">
        <v>-0.22183333333333333</v>
      </c>
      <c r="H170">
        <f>E170-E236</f>
        <v>-0.22183333333333333</v>
      </c>
      <c r="L170">
        <f>H170-((2047-D170)*0.0033)</f>
        <v>-0.86863333333333337</v>
      </c>
      <c r="V170">
        <v>284.89999999999998</v>
      </c>
      <c r="Z170">
        <v>1851</v>
      </c>
      <c r="AM170">
        <v>1851</v>
      </c>
      <c r="AW170">
        <v>1851</v>
      </c>
      <c r="AX170">
        <v>-0.22183333333333333</v>
      </c>
      <c r="BE170">
        <v>-0.22183333333333333</v>
      </c>
      <c r="BF170">
        <f>L170</f>
        <v>-0.86863333333333337</v>
      </c>
    </row>
    <row r="171" spans="1:58">
      <c r="A171" t="s">
        <v>265</v>
      </c>
      <c r="B171">
        <v>-0.94099999999999995</v>
      </c>
      <c r="D171">
        <v>1850</v>
      </c>
      <c r="E171">
        <v>-0.37641666666666662</v>
      </c>
      <c r="H171">
        <f>E171-E237</f>
        <v>-0.37641666666666662</v>
      </c>
      <c r="L171">
        <f>H171-((2047-D171)*0.0033)</f>
        <v>-1.0265166666666667</v>
      </c>
      <c r="V171">
        <v>284.7</v>
      </c>
      <c r="Z171">
        <v>1850</v>
      </c>
      <c r="AM171">
        <v>1850</v>
      </c>
      <c r="AW171">
        <v>1850</v>
      </c>
      <c r="AX171">
        <v>-0.37641666666666662</v>
      </c>
      <c r="BE171">
        <v>-0.37641666666666662</v>
      </c>
      <c r="BF171">
        <f>L171</f>
        <v>-1.0265166666666667</v>
      </c>
    </row>
    <row r="172" spans="1:58">
      <c r="A172" t="s">
        <v>266</v>
      </c>
      <c r="B172">
        <v>-0.63200000000000001</v>
      </c>
    </row>
    <row r="173" spans="1:58">
      <c r="A173" t="s">
        <v>267</v>
      </c>
      <c r="B173">
        <v>-0.50700000000000001</v>
      </c>
    </row>
    <row r="174" spans="1:58">
      <c r="A174" t="s">
        <v>268</v>
      </c>
      <c r="B174">
        <v>-0.54800000000000004</v>
      </c>
    </row>
    <row r="175" spans="1:58">
      <c r="A175" t="s">
        <v>269</v>
      </c>
      <c r="B175">
        <v>-0.45400000000000001</v>
      </c>
    </row>
    <row r="176" spans="1:58">
      <c r="A176" t="s">
        <v>270</v>
      </c>
      <c r="B176">
        <v>-0.16500000000000001</v>
      </c>
    </row>
    <row r="177" spans="1:2">
      <c r="A177" t="s">
        <v>271</v>
      </c>
      <c r="B177">
        <v>-0.159</v>
      </c>
    </row>
    <row r="178" spans="1:2">
      <c r="A178" t="s">
        <v>272</v>
      </c>
      <c r="B178">
        <v>-0.311</v>
      </c>
    </row>
    <row r="179" spans="1:2">
      <c r="A179" t="s">
        <v>273</v>
      </c>
      <c r="B179">
        <v>-0.44500000000000001</v>
      </c>
    </row>
    <row r="180" spans="1:2">
      <c r="A180" t="s">
        <v>274</v>
      </c>
      <c r="B180">
        <v>-0.70599999999999996</v>
      </c>
    </row>
    <row r="181" spans="1:2">
      <c r="A181" t="s">
        <v>275</v>
      </c>
      <c r="B181">
        <v>-0.47199999999999998</v>
      </c>
    </row>
    <row r="182" spans="1:2">
      <c r="A182" t="s">
        <v>276</v>
      </c>
      <c r="B182">
        <v>-0.61499999999999999</v>
      </c>
    </row>
    <row r="183" spans="1:2">
      <c r="A183" t="s">
        <v>277</v>
      </c>
      <c r="B183">
        <v>-0.10100000000000001</v>
      </c>
    </row>
    <row r="184" spans="1:2">
      <c r="A184" t="s">
        <v>278</v>
      </c>
      <c r="B184">
        <v>-0.61499999999999999</v>
      </c>
    </row>
    <row r="185" spans="1:2">
      <c r="A185" t="s">
        <v>279</v>
      </c>
      <c r="B185">
        <v>-0.64600000000000002</v>
      </c>
    </row>
    <row r="186" spans="1:2">
      <c r="A186" t="s">
        <v>280</v>
      </c>
      <c r="B186">
        <v>-0.23599999999999999</v>
      </c>
    </row>
    <row r="187" spans="1:2">
      <c r="A187" t="s">
        <v>281</v>
      </c>
      <c r="B187">
        <v>-0.26500000000000001</v>
      </c>
    </row>
    <row r="188" spans="1:2">
      <c r="A188" t="s">
        <v>282</v>
      </c>
      <c r="B188">
        <v>-0.28499999999999998</v>
      </c>
    </row>
    <row r="189" spans="1:2">
      <c r="A189" t="s">
        <v>283</v>
      </c>
      <c r="B189">
        <v>-0.13600000000000001</v>
      </c>
    </row>
    <row r="190" spans="1:2">
      <c r="A190" t="s">
        <v>284</v>
      </c>
      <c r="B190">
        <v>-0.21</v>
      </c>
    </row>
    <row r="191" spans="1:2">
      <c r="A191" t="s">
        <v>285</v>
      </c>
      <c r="B191">
        <v>-8.5000000000000006E-2</v>
      </c>
    </row>
    <row r="192" spans="1:2">
      <c r="A192" t="s">
        <v>286</v>
      </c>
      <c r="B192">
        <v>-0.27</v>
      </c>
    </row>
    <row r="193" spans="1:2">
      <c r="A193" t="s">
        <v>287</v>
      </c>
      <c r="B193">
        <v>-0.2</v>
      </c>
    </row>
    <row r="194" spans="1:2">
      <c r="A194" t="s">
        <v>288</v>
      </c>
      <c r="B194">
        <v>-0.34200000000000003</v>
      </c>
    </row>
    <row r="195" spans="1:2">
      <c r="A195" t="s">
        <v>289</v>
      </c>
      <c r="B195">
        <v>3.6999999999999998E-2</v>
      </c>
    </row>
    <row r="196" spans="1:2">
      <c r="A196" t="s">
        <v>290</v>
      </c>
      <c r="B196">
        <v>-0.216</v>
      </c>
    </row>
    <row r="197" spans="1:2">
      <c r="A197" t="s">
        <v>291</v>
      </c>
      <c r="B197">
        <v>-0.59599999999999997</v>
      </c>
    </row>
    <row r="198" spans="1:2">
      <c r="A198" t="s">
        <v>292</v>
      </c>
      <c r="B198">
        <v>-0.26500000000000001</v>
      </c>
    </row>
    <row r="199" spans="1:2">
      <c r="A199" t="s">
        <v>293</v>
      </c>
      <c r="B199">
        <v>-0.53</v>
      </c>
    </row>
    <row r="200" spans="1:2">
      <c r="A200" t="s">
        <v>294</v>
      </c>
      <c r="B200">
        <v>9.8000000000000004E-2</v>
      </c>
    </row>
    <row r="201" spans="1:2">
      <c r="A201" t="s">
        <v>295</v>
      </c>
      <c r="B201">
        <v>1.7999999999999999E-2</v>
      </c>
    </row>
    <row r="202" spans="1:2">
      <c r="A202" t="s">
        <v>296</v>
      </c>
      <c r="B202">
        <v>-0.27300000000000002</v>
      </c>
    </row>
    <row r="203" spans="1:2">
      <c r="A203" t="s">
        <v>297</v>
      </c>
      <c r="B203">
        <v>-0.23200000000000001</v>
      </c>
    </row>
    <row r="204" spans="1:2">
      <c r="A204" t="s">
        <v>298</v>
      </c>
      <c r="B204">
        <v>-0.42499999999999999</v>
      </c>
    </row>
    <row r="205" spans="1:2">
      <c r="A205" t="s">
        <v>299</v>
      </c>
      <c r="B205">
        <v>-0.309</v>
      </c>
    </row>
    <row r="206" spans="1:2">
      <c r="A206" t="s">
        <v>300</v>
      </c>
      <c r="B206">
        <v>-0.33400000000000002</v>
      </c>
    </row>
    <row r="207" spans="1:2">
      <c r="A207" t="s">
        <v>301</v>
      </c>
      <c r="B207">
        <v>-0.313</v>
      </c>
    </row>
    <row r="208" spans="1:2">
      <c r="A208" t="s">
        <v>302</v>
      </c>
      <c r="B208">
        <v>7.0000000000000001E-3</v>
      </c>
    </row>
    <row r="209" spans="1:2">
      <c r="A209" t="s">
        <v>303</v>
      </c>
      <c r="B209">
        <v>-0.71399999999999997</v>
      </c>
    </row>
    <row r="210" spans="1:2">
      <c r="A210" t="s">
        <v>304</v>
      </c>
      <c r="B210">
        <v>-0.26600000000000001</v>
      </c>
    </row>
    <row r="211" spans="1:2">
      <c r="A211" t="s">
        <v>305</v>
      </c>
      <c r="B211">
        <v>-0.54600000000000004</v>
      </c>
    </row>
    <row r="212" spans="1:2">
      <c r="A212" t="s">
        <v>306</v>
      </c>
      <c r="B212">
        <v>-0.30399999999999999</v>
      </c>
    </row>
    <row r="213" spans="1:2">
      <c r="A213" t="s">
        <v>307</v>
      </c>
      <c r="B213">
        <v>-0.247</v>
      </c>
    </row>
    <row r="214" spans="1:2">
      <c r="A214" t="s">
        <v>308</v>
      </c>
      <c r="B214">
        <v>-0.23400000000000001</v>
      </c>
    </row>
    <row r="215" spans="1:2">
      <c r="A215" t="s">
        <v>309</v>
      </c>
      <c r="B215">
        <v>-0.10299999999999999</v>
      </c>
    </row>
    <row r="216" spans="1:2">
      <c r="A216" t="s">
        <v>310</v>
      </c>
      <c r="B216">
        <v>-0.186</v>
      </c>
    </row>
    <row r="217" spans="1:2">
      <c r="A217" t="s">
        <v>311</v>
      </c>
      <c r="B217">
        <v>-0.314</v>
      </c>
    </row>
    <row r="218" spans="1:2">
      <c r="A218" t="s">
        <v>312</v>
      </c>
      <c r="B218">
        <v>-0.628</v>
      </c>
    </row>
    <row r="219" spans="1:2">
      <c r="A219" t="s">
        <v>313</v>
      </c>
      <c r="B219">
        <v>-0.7</v>
      </c>
    </row>
    <row r="220" spans="1:2">
      <c r="A220" t="s">
        <v>314</v>
      </c>
      <c r="B220">
        <v>-0.47099999999999997</v>
      </c>
    </row>
    <row r="221" spans="1:2">
      <c r="A221" t="s">
        <v>315</v>
      </c>
      <c r="B221">
        <v>-7.9000000000000001E-2</v>
      </c>
    </row>
    <row r="222" spans="1:2">
      <c r="A222" t="s">
        <v>316</v>
      </c>
      <c r="B222">
        <v>-0.38100000000000001</v>
      </c>
    </row>
    <row r="223" spans="1:2">
      <c r="A223" t="s">
        <v>317</v>
      </c>
      <c r="B223">
        <v>-7.6999999999999999E-2</v>
      </c>
    </row>
    <row r="224" spans="1:2">
      <c r="A224" t="s">
        <v>318</v>
      </c>
      <c r="B224">
        <v>-0.17799999999999999</v>
      </c>
    </row>
    <row r="225" spans="1:2">
      <c r="A225" t="s">
        <v>319</v>
      </c>
      <c r="B225">
        <v>0.13800000000000001</v>
      </c>
    </row>
    <row r="226" spans="1:2">
      <c r="A226" t="s">
        <v>320</v>
      </c>
      <c r="B226">
        <v>-4.1000000000000002E-2</v>
      </c>
    </row>
    <row r="227" spans="1:2">
      <c r="A227" t="s">
        <v>321</v>
      </c>
      <c r="B227">
        <v>-0.20200000000000001</v>
      </c>
    </row>
    <row r="228" spans="1:2">
      <c r="A228" t="s">
        <v>322</v>
      </c>
      <c r="B228">
        <v>-0.23799999999999999</v>
      </c>
    </row>
    <row r="229" spans="1:2">
      <c r="A229" t="s">
        <v>323</v>
      </c>
      <c r="B229">
        <v>-0.505</v>
      </c>
    </row>
    <row r="230" spans="1:2">
      <c r="A230" t="s">
        <v>324</v>
      </c>
      <c r="B230">
        <v>-0.13100000000000001</v>
      </c>
    </row>
    <row r="231" spans="1:2">
      <c r="A231" t="s">
        <v>325</v>
      </c>
      <c r="B231">
        <v>-0.249</v>
      </c>
    </row>
    <row r="232" spans="1:2">
      <c r="A232" t="s">
        <v>326</v>
      </c>
      <c r="B232">
        <v>0.25800000000000001</v>
      </c>
    </row>
    <row r="233" spans="1:2">
      <c r="A233" t="s">
        <v>327</v>
      </c>
      <c r="B233">
        <v>-0.59099999999999997</v>
      </c>
    </row>
    <row r="234" spans="1:2">
      <c r="A234" t="s">
        <v>328</v>
      </c>
      <c r="B234">
        <v>-0.221</v>
      </c>
    </row>
    <row r="235" spans="1:2">
      <c r="A235" t="s">
        <v>329</v>
      </c>
      <c r="B235">
        <v>-0.28100000000000003</v>
      </c>
    </row>
    <row r="236" spans="1:2">
      <c r="A236" t="s">
        <v>330</v>
      </c>
      <c r="B236">
        <v>-0.376</v>
      </c>
    </row>
    <row r="237" spans="1:2">
      <c r="A237" t="s">
        <v>331</v>
      </c>
      <c r="B237">
        <v>-0.29299999999999998</v>
      </c>
    </row>
    <row r="238" spans="1:2">
      <c r="A238" t="s">
        <v>332</v>
      </c>
      <c r="B238">
        <v>-8.4000000000000005E-2</v>
      </c>
    </row>
    <row r="239" spans="1:2">
      <c r="A239" t="s">
        <v>333</v>
      </c>
      <c r="B239">
        <v>-0.19600000000000001</v>
      </c>
    </row>
    <row r="240" spans="1:2">
      <c r="A240" t="s">
        <v>334</v>
      </c>
      <c r="B240">
        <v>-0.41699999999999998</v>
      </c>
    </row>
    <row r="241" spans="1:2">
      <c r="A241" t="s">
        <v>335</v>
      </c>
      <c r="B241">
        <v>-0.371</v>
      </c>
    </row>
    <row r="242" spans="1:2">
      <c r="A242" t="s">
        <v>336</v>
      </c>
      <c r="B242">
        <v>-0.35799999999999998</v>
      </c>
    </row>
    <row r="243" spans="1:2">
      <c r="A243" t="s">
        <v>337</v>
      </c>
      <c r="B243">
        <v>-8.2000000000000003E-2</v>
      </c>
    </row>
    <row r="244" spans="1:2">
      <c r="A244" t="s">
        <v>338</v>
      </c>
      <c r="B244">
        <v>-0.45300000000000001</v>
      </c>
    </row>
    <row r="245" spans="1:2">
      <c r="A245" t="s">
        <v>339</v>
      </c>
      <c r="B245">
        <v>-0.4</v>
      </c>
    </row>
    <row r="246" spans="1:2">
      <c r="A246" t="s">
        <v>340</v>
      </c>
      <c r="B246">
        <v>-0.20599999999999999</v>
      </c>
    </row>
    <row r="247" spans="1:2">
      <c r="A247" t="s">
        <v>341</v>
      </c>
      <c r="B247">
        <v>-0.16800000000000001</v>
      </c>
    </row>
    <row r="248" spans="1:2">
      <c r="A248" t="s">
        <v>342</v>
      </c>
      <c r="B248">
        <v>-0.216</v>
      </c>
    </row>
    <row r="249" spans="1:2">
      <c r="A249" t="s">
        <v>343</v>
      </c>
      <c r="B249">
        <v>1.7999999999999999E-2</v>
      </c>
    </row>
    <row r="250" spans="1:2">
      <c r="A250" t="s">
        <v>344</v>
      </c>
      <c r="B250">
        <v>-0.25900000000000001</v>
      </c>
    </row>
    <row r="251" spans="1:2">
      <c r="A251" t="s">
        <v>345</v>
      </c>
      <c r="B251">
        <v>-0.26400000000000001</v>
      </c>
    </row>
    <row r="252" spans="1:2">
      <c r="A252" t="s">
        <v>346</v>
      </c>
      <c r="B252">
        <v>-0.40300000000000002</v>
      </c>
    </row>
    <row r="253" spans="1:2">
      <c r="A253" t="s">
        <v>347</v>
      </c>
      <c r="B253">
        <v>-0.17</v>
      </c>
    </row>
    <row r="254" spans="1:2">
      <c r="A254" t="s">
        <v>348</v>
      </c>
      <c r="B254">
        <v>-0.72</v>
      </c>
    </row>
    <row r="255" spans="1:2">
      <c r="A255" t="s">
        <v>349</v>
      </c>
      <c r="B255">
        <v>-0.52800000000000002</v>
      </c>
    </row>
    <row r="256" spans="1:2">
      <c r="A256" t="s">
        <v>350</v>
      </c>
      <c r="B256">
        <v>-0.54800000000000004</v>
      </c>
    </row>
    <row r="257" spans="1:2">
      <c r="A257" t="s">
        <v>351</v>
      </c>
      <c r="B257">
        <v>3.0000000000000001E-3</v>
      </c>
    </row>
    <row r="258" spans="1:2">
      <c r="A258" t="s">
        <v>352</v>
      </c>
      <c r="B258">
        <v>-0.13900000000000001</v>
      </c>
    </row>
    <row r="259" spans="1:2">
      <c r="A259" t="s">
        <v>353</v>
      </c>
      <c r="B259">
        <v>-0.309</v>
      </c>
    </row>
    <row r="260" spans="1:2">
      <c r="A260" t="s">
        <v>354</v>
      </c>
      <c r="B260">
        <v>-0.222</v>
      </c>
    </row>
    <row r="261" spans="1:2">
      <c r="A261" t="s">
        <v>355</v>
      </c>
      <c r="B261">
        <v>-1.2999999999999999E-2</v>
      </c>
    </row>
    <row r="262" spans="1:2">
      <c r="A262" t="s">
        <v>356</v>
      </c>
      <c r="B262">
        <v>-0.221</v>
      </c>
    </row>
    <row r="263" spans="1:2">
      <c r="A263" t="s">
        <v>357</v>
      </c>
      <c r="B263">
        <v>-0.45300000000000001</v>
      </c>
    </row>
    <row r="264" spans="1:2">
      <c r="A264" t="s">
        <v>358</v>
      </c>
      <c r="B264">
        <v>-0.48</v>
      </c>
    </row>
    <row r="265" spans="1:2">
      <c r="A265" t="s">
        <v>359</v>
      </c>
      <c r="B265">
        <v>-0.53800000000000003</v>
      </c>
    </row>
    <row r="266" spans="1:2">
      <c r="A266" t="s">
        <v>360</v>
      </c>
      <c r="B266">
        <v>-0.56100000000000005</v>
      </c>
    </row>
    <row r="267" spans="1:2">
      <c r="A267" t="s">
        <v>361</v>
      </c>
      <c r="B267">
        <v>-0.31</v>
      </c>
    </row>
    <row r="268" spans="1:2">
      <c r="A268" t="s">
        <v>362</v>
      </c>
      <c r="B268">
        <v>-0.40500000000000003</v>
      </c>
    </row>
    <row r="269" spans="1:2">
      <c r="A269" t="s">
        <v>363</v>
      </c>
      <c r="B269">
        <v>-0.47</v>
      </c>
    </row>
    <row r="270" spans="1:2">
      <c r="A270" t="s">
        <v>364</v>
      </c>
      <c r="B270">
        <v>-0.15</v>
      </c>
    </row>
    <row r="271" spans="1:2">
      <c r="A271" t="s">
        <v>365</v>
      </c>
      <c r="B271">
        <v>-4.1000000000000002E-2</v>
      </c>
    </row>
    <row r="272" spans="1:2">
      <c r="A272" t="s">
        <v>366</v>
      </c>
      <c r="B272">
        <v>-0.20499999999999999</v>
      </c>
    </row>
    <row r="273" spans="1:2">
      <c r="A273" t="s">
        <v>367</v>
      </c>
      <c r="B273">
        <v>-0.113</v>
      </c>
    </row>
    <row r="274" spans="1:2">
      <c r="A274" t="s">
        <v>368</v>
      </c>
      <c r="B274">
        <v>-2.7E-2</v>
      </c>
    </row>
    <row r="275" spans="1:2">
      <c r="A275" t="s">
        <v>369</v>
      </c>
      <c r="B275">
        <v>-0.128</v>
      </c>
    </row>
    <row r="276" spans="1:2">
      <c r="A276" t="s">
        <v>370</v>
      </c>
      <c r="B276">
        <v>-0.22700000000000001</v>
      </c>
    </row>
    <row r="277" spans="1:2">
      <c r="A277" t="s">
        <v>371</v>
      </c>
      <c r="B277">
        <v>-0.24399999999999999</v>
      </c>
    </row>
    <row r="278" spans="1:2">
      <c r="A278" t="s">
        <v>372</v>
      </c>
      <c r="B278">
        <v>-0.42599999999999999</v>
      </c>
    </row>
    <row r="279" spans="1:2">
      <c r="A279" t="s">
        <v>373</v>
      </c>
      <c r="B279">
        <v>-0.03</v>
      </c>
    </row>
    <row r="280" spans="1:2">
      <c r="A280" t="s">
        <v>374</v>
      </c>
      <c r="B280">
        <v>-0.34399999999999997</v>
      </c>
    </row>
    <row r="281" spans="1:2">
      <c r="A281" t="s">
        <v>375</v>
      </c>
      <c r="B281">
        <v>-0.28999999999999998</v>
      </c>
    </row>
    <row r="282" spans="1:2">
      <c r="A282" t="s">
        <v>376</v>
      </c>
      <c r="B282">
        <v>-0.52400000000000002</v>
      </c>
    </row>
    <row r="283" spans="1:2">
      <c r="A283" t="s">
        <v>377</v>
      </c>
      <c r="B283">
        <v>-0.41199999999999998</v>
      </c>
    </row>
    <row r="284" spans="1:2">
      <c r="A284" t="s">
        <v>378</v>
      </c>
      <c r="B284">
        <v>-0.25700000000000001</v>
      </c>
    </row>
    <row r="285" spans="1:2">
      <c r="A285" t="s">
        <v>379</v>
      </c>
      <c r="B285">
        <v>-0.15</v>
      </c>
    </row>
    <row r="286" spans="1:2">
      <c r="A286" t="s">
        <v>380</v>
      </c>
      <c r="B286">
        <v>-0.159</v>
      </c>
    </row>
    <row r="287" spans="1:2">
      <c r="A287" t="s">
        <v>381</v>
      </c>
      <c r="B287">
        <v>-0.35499999999999998</v>
      </c>
    </row>
    <row r="288" spans="1:2">
      <c r="A288" t="s">
        <v>382</v>
      </c>
      <c r="B288">
        <v>-0.40100000000000002</v>
      </c>
    </row>
    <row r="289" spans="1:2">
      <c r="A289" t="s">
        <v>383</v>
      </c>
      <c r="B289">
        <v>-0.46400000000000002</v>
      </c>
    </row>
    <row r="290" spans="1:2">
      <c r="A290" t="s">
        <v>384</v>
      </c>
      <c r="B290">
        <v>-0.27200000000000002</v>
      </c>
    </row>
    <row r="291" spans="1:2">
      <c r="A291" t="s">
        <v>385</v>
      </c>
      <c r="B291">
        <v>6.3E-2</v>
      </c>
    </row>
    <row r="292" spans="1:2">
      <c r="A292" t="s">
        <v>386</v>
      </c>
      <c r="B292">
        <v>-0.435</v>
      </c>
    </row>
    <row r="293" spans="1:2">
      <c r="A293" t="s">
        <v>387</v>
      </c>
      <c r="B293">
        <v>-0.55600000000000005</v>
      </c>
    </row>
    <row r="294" spans="1:2">
      <c r="A294" t="s">
        <v>388</v>
      </c>
      <c r="B294">
        <v>-0.504</v>
      </c>
    </row>
    <row r="295" spans="1:2">
      <c r="A295" t="s">
        <v>389</v>
      </c>
      <c r="B295">
        <v>-0.46700000000000003</v>
      </c>
    </row>
    <row r="296" spans="1:2">
      <c r="A296" t="s">
        <v>390</v>
      </c>
      <c r="B296">
        <v>-0.45700000000000002</v>
      </c>
    </row>
    <row r="297" spans="1:2">
      <c r="A297" t="s">
        <v>391</v>
      </c>
      <c r="B297">
        <v>-0.16900000000000001</v>
      </c>
    </row>
    <row r="298" spans="1:2">
      <c r="A298" t="s">
        <v>392</v>
      </c>
      <c r="B298">
        <v>-0.36299999999999999</v>
      </c>
    </row>
    <row r="299" spans="1:2">
      <c r="A299" t="s">
        <v>393</v>
      </c>
      <c r="B299">
        <v>-0.20399999999999999</v>
      </c>
    </row>
    <row r="300" spans="1:2">
      <c r="A300" t="s">
        <v>394</v>
      </c>
      <c r="B300">
        <v>-0.433</v>
      </c>
    </row>
    <row r="301" spans="1:2">
      <c r="A301" t="s">
        <v>395</v>
      </c>
      <c r="B301">
        <v>-0.501</v>
      </c>
    </row>
    <row r="302" spans="1:2">
      <c r="A302" t="s">
        <v>396</v>
      </c>
      <c r="B302">
        <v>-0.40400000000000003</v>
      </c>
    </row>
    <row r="303" spans="1:2">
      <c r="A303" t="s">
        <v>397</v>
      </c>
      <c r="B303">
        <v>-0.57099999999999995</v>
      </c>
    </row>
    <row r="304" spans="1:2">
      <c r="A304" t="s">
        <v>398</v>
      </c>
      <c r="B304">
        <v>-0.59699999999999998</v>
      </c>
    </row>
    <row r="305" spans="1:2">
      <c r="A305" t="s">
        <v>399</v>
      </c>
      <c r="B305">
        <v>-0.59699999999999998</v>
      </c>
    </row>
    <row r="306" spans="1:2">
      <c r="A306" t="s">
        <v>400</v>
      </c>
      <c r="B306">
        <v>-0.46600000000000003</v>
      </c>
    </row>
    <row r="307" spans="1:2">
      <c r="A307" t="s">
        <v>401</v>
      </c>
      <c r="B307">
        <v>-0.17499999999999999</v>
      </c>
    </row>
    <row r="308" spans="1:2">
      <c r="A308" t="s">
        <v>402</v>
      </c>
      <c r="B308">
        <v>-0.23300000000000001</v>
      </c>
    </row>
    <row r="309" spans="1:2">
      <c r="A309" t="s">
        <v>403</v>
      </c>
      <c r="B309">
        <v>-0.29899999999999999</v>
      </c>
    </row>
    <row r="310" spans="1:2">
      <c r="A310" t="s">
        <v>404</v>
      </c>
      <c r="B310">
        <v>-0.18</v>
      </c>
    </row>
    <row r="311" spans="1:2">
      <c r="A311" t="s">
        <v>405</v>
      </c>
      <c r="B311">
        <v>-0.26800000000000002</v>
      </c>
    </row>
    <row r="312" spans="1:2">
      <c r="A312" t="s">
        <v>406</v>
      </c>
      <c r="B312">
        <v>-0.36299999999999999</v>
      </c>
    </row>
    <row r="313" spans="1:2">
      <c r="A313" t="s">
        <v>407</v>
      </c>
      <c r="B313">
        <v>-0.503</v>
      </c>
    </row>
    <row r="314" spans="1:2">
      <c r="A314" t="s">
        <v>408</v>
      </c>
      <c r="B314">
        <v>-0.50600000000000001</v>
      </c>
    </row>
    <row r="315" spans="1:2">
      <c r="A315" t="s">
        <v>409</v>
      </c>
      <c r="B315">
        <v>-0.315</v>
      </c>
    </row>
    <row r="316" spans="1:2">
      <c r="A316" t="s">
        <v>410</v>
      </c>
      <c r="B316">
        <v>-0.27900000000000003</v>
      </c>
    </row>
    <row r="317" spans="1:2">
      <c r="A317" t="s">
        <v>411</v>
      </c>
      <c r="B317">
        <v>-0.38800000000000001</v>
      </c>
    </row>
    <row r="318" spans="1:2">
      <c r="A318" t="s">
        <v>412</v>
      </c>
      <c r="B318">
        <v>-0.29799999999999999</v>
      </c>
    </row>
    <row r="319" spans="1:2">
      <c r="A319" t="s">
        <v>413</v>
      </c>
      <c r="B319">
        <v>-0.53300000000000003</v>
      </c>
    </row>
    <row r="320" spans="1:2">
      <c r="A320" t="s">
        <v>414</v>
      </c>
      <c r="B320">
        <v>-0.28199999999999997</v>
      </c>
    </row>
    <row r="321" spans="1:2">
      <c r="A321" t="s">
        <v>415</v>
      </c>
      <c r="B321">
        <v>-0.13700000000000001</v>
      </c>
    </row>
    <row r="322" spans="1:2">
      <c r="A322" t="s">
        <v>416</v>
      </c>
      <c r="B322">
        <v>-0.248</v>
      </c>
    </row>
    <row r="323" spans="1:2">
      <c r="A323" t="s">
        <v>417</v>
      </c>
      <c r="B323">
        <v>-0.436</v>
      </c>
    </row>
    <row r="324" spans="1:2">
      <c r="A324" t="s">
        <v>418</v>
      </c>
      <c r="B324">
        <v>-0.38800000000000001</v>
      </c>
    </row>
    <row r="325" spans="1:2">
      <c r="A325" t="s">
        <v>419</v>
      </c>
      <c r="B325">
        <v>-0.58599999999999997</v>
      </c>
    </row>
    <row r="326" spans="1:2">
      <c r="A326" t="s">
        <v>420</v>
      </c>
      <c r="B326">
        <v>-0.71599999999999997</v>
      </c>
    </row>
    <row r="327" spans="1:2">
      <c r="A327" t="s">
        <v>421</v>
      </c>
      <c r="B327">
        <v>-0.32700000000000001</v>
      </c>
    </row>
    <row r="328" spans="1:2">
      <c r="A328" t="s">
        <v>422</v>
      </c>
      <c r="B328">
        <v>4.9000000000000002E-2</v>
      </c>
    </row>
    <row r="329" spans="1:2">
      <c r="A329" t="s">
        <v>423</v>
      </c>
      <c r="B329">
        <v>-0.28000000000000003</v>
      </c>
    </row>
    <row r="330" spans="1:2">
      <c r="A330" t="s">
        <v>424</v>
      </c>
      <c r="B330">
        <v>-0.32100000000000001</v>
      </c>
    </row>
    <row r="331" spans="1:2">
      <c r="A331" t="s">
        <v>425</v>
      </c>
      <c r="B331">
        <v>-0.45400000000000001</v>
      </c>
    </row>
    <row r="332" spans="1:2">
      <c r="A332" t="s">
        <v>426</v>
      </c>
      <c r="B332">
        <v>-9.1999999999999998E-2</v>
      </c>
    </row>
    <row r="333" spans="1:2">
      <c r="A333" t="s">
        <v>427</v>
      </c>
      <c r="B333">
        <v>1.2999999999999999E-2</v>
      </c>
    </row>
    <row r="334" spans="1:2">
      <c r="A334" t="s">
        <v>428</v>
      </c>
      <c r="B334">
        <v>0.14699999999999999</v>
      </c>
    </row>
    <row r="335" spans="1:2">
      <c r="A335" t="s">
        <v>429</v>
      </c>
      <c r="B335">
        <v>2.8000000000000001E-2</v>
      </c>
    </row>
    <row r="336" spans="1:2">
      <c r="A336" t="s">
        <v>430</v>
      </c>
      <c r="B336">
        <v>6.2E-2</v>
      </c>
    </row>
    <row r="337" spans="1:2">
      <c r="A337" t="s">
        <v>431</v>
      </c>
      <c r="B337">
        <v>9.6000000000000002E-2</v>
      </c>
    </row>
    <row r="338" spans="1:2">
      <c r="A338" t="s">
        <v>432</v>
      </c>
      <c r="B338">
        <v>0.17</v>
      </c>
    </row>
    <row r="339" spans="1:2">
      <c r="A339" t="s">
        <v>433</v>
      </c>
      <c r="B339">
        <v>0.17399999999999999</v>
      </c>
    </row>
    <row r="340" spans="1:2">
      <c r="A340" t="s">
        <v>434</v>
      </c>
      <c r="B340">
        <v>0.40300000000000002</v>
      </c>
    </row>
    <row r="341" spans="1:2">
      <c r="A341" t="s">
        <v>435</v>
      </c>
      <c r="B341">
        <v>0.34300000000000003</v>
      </c>
    </row>
    <row r="342" spans="1:2">
      <c r="A342" t="s">
        <v>436</v>
      </c>
      <c r="B342">
        <v>0.31900000000000001</v>
      </c>
    </row>
    <row r="343" spans="1:2">
      <c r="A343" t="s">
        <v>437</v>
      </c>
      <c r="B343">
        <v>-8.2000000000000003E-2</v>
      </c>
    </row>
    <row r="344" spans="1:2">
      <c r="A344" t="s">
        <v>438</v>
      </c>
      <c r="B344">
        <v>1.9E-2</v>
      </c>
    </row>
    <row r="345" spans="1:2">
      <c r="A345" t="s">
        <v>439</v>
      </c>
      <c r="B345">
        <v>-4.9000000000000002E-2</v>
      </c>
    </row>
    <row r="346" spans="1:2">
      <c r="A346" t="s">
        <v>440</v>
      </c>
      <c r="B346">
        <v>-2.3E-2</v>
      </c>
    </row>
    <row r="347" spans="1:2">
      <c r="A347" t="s">
        <v>441</v>
      </c>
      <c r="B347">
        <v>1.7000000000000001E-2</v>
      </c>
    </row>
    <row r="348" spans="1:2">
      <c r="A348" t="s">
        <v>442</v>
      </c>
      <c r="B348">
        <v>-0.122</v>
      </c>
    </row>
    <row r="349" spans="1:2">
      <c r="A349" t="s">
        <v>443</v>
      </c>
      <c r="B349">
        <v>-0.2</v>
      </c>
    </row>
    <row r="350" spans="1:2">
      <c r="A350" t="s">
        <v>444</v>
      </c>
      <c r="B350">
        <v>-0.35599999999999998</v>
      </c>
    </row>
    <row r="351" spans="1:2">
      <c r="A351" t="s">
        <v>445</v>
      </c>
      <c r="B351">
        <v>-0.193</v>
      </c>
    </row>
    <row r="352" spans="1:2">
      <c r="A352" t="s">
        <v>446</v>
      </c>
      <c r="B352">
        <v>-0.14899999999999999</v>
      </c>
    </row>
    <row r="353" spans="1:2">
      <c r="A353" t="s">
        <v>447</v>
      </c>
      <c r="B353">
        <v>-9.4E-2</v>
      </c>
    </row>
    <row r="354" spans="1:2">
      <c r="A354" t="s">
        <v>448</v>
      </c>
      <c r="B354">
        <v>-0.214</v>
      </c>
    </row>
    <row r="355" spans="1:2">
      <c r="A355" t="s">
        <v>449</v>
      </c>
      <c r="B355">
        <v>-0.21199999999999999</v>
      </c>
    </row>
    <row r="356" spans="1:2">
      <c r="A356" t="s">
        <v>450</v>
      </c>
      <c r="B356">
        <v>-0.27</v>
      </c>
    </row>
    <row r="357" spans="1:2">
      <c r="A357" t="s">
        <v>451</v>
      </c>
      <c r="B357">
        <v>-0.23</v>
      </c>
    </row>
    <row r="358" spans="1:2">
      <c r="A358" t="s">
        <v>452</v>
      </c>
      <c r="B358">
        <v>-0.16700000000000001</v>
      </c>
    </row>
    <row r="359" spans="1:2">
      <c r="A359" t="s">
        <v>453</v>
      </c>
      <c r="B359">
        <v>-0.215</v>
      </c>
    </row>
    <row r="360" spans="1:2">
      <c r="A360" t="s">
        <v>454</v>
      </c>
      <c r="B360">
        <v>-0.122</v>
      </c>
    </row>
    <row r="361" spans="1:2">
      <c r="A361" t="s">
        <v>455</v>
      </c>
      <c r="B361">
        <v>-0.39</v>
      </c>
    </row>
    <row r="362" spans="1:2">
      <c r="A362" t="s">
        <v>456</v>
      </c>
      <c r="B362">
        <v>-0.51500000000000001</v>
      </c>
    </row>
    <row r="363" spans="1:2">
      <c r="A363" t="s">
        <v>457</v>
      </c>
      <c r="B363">
        <v>-6.7000000000000004E-2</v>
      </c>
    </row>
    <row r="364" spans="1:2">
      <c r="A364" t="s">
        <v>458</v>
      </c>
      <c r="B364">
        <v>-0.17299999999999999</v>
      </c>
    </row>
    <row r="365" spans="1:2">
      <c r="A365" t="s">
        <v>459</v>
      </c>
      <c r="B365">
        <v>-0.104</v>
      </c>
    </row>
    <row r="366" spans="1:2">
      <c r="A366" t="s">
        <v>460</v>
      </c>
      <c r="B366">
        <v>-0.15</v>
      </c>
    </row>
    <row r="367" spans="1:2">
      <c r="A367" t="s">
        <v>461</v>
      </c>
      <c r="B367">
        <v>-0.24399999999999999</v>
      </c>
    </row>
    <row r="368" spans="1:2">
      <c r="A368" t="s">
        <v>462</v>
      </c>
      <c r="B368">
        <v>-0.307</v>
      </c>
    </row>
    <row r="369" spans="1:2">
      <c r="A369" t="s">
        <v>463</v>
      </c>
      <c r="B369">
        <v>-0.247</v>
      </c>
    </row>
    <row r="370" spans="1:2">
      <c r="A370" t="s">
        <v>464</v>
      </c>
      <c r="B370">
        <v>-0.11600000000000001</v>
      </c>
    </row>
    <row r="371" spans="1:2">
      <c r="A371" t="s">
        <v>465</v>
      </c>
      <c r="B371">
        <v>-0.23499999999999999</v>
      </c>
    </row>
    <row r="372" spans="1:2">
      <c r="A372" t="s">
        <v>466</v>
      </c>
      <c r="B372">
        <v>-0.38600000000000001</v>
      </c>
    </row>
    <row r="373" spans="1:2">
      <c r="A373" t="s">
        <v>467</v>
      </c>
      <c r="B373">
        <v>-0.40799999999999997</v>
      </c>
    </row>
    <row r="374" spans="1:2">
      <c r="A374" t="s">
        <v>468</v>
      </c>
      <c r="B374">
        <v>-0.29399999999999998</v>
      </c>
    </row>
    <row r="375" spans="1:2">
      <c r="A375" t="s">
        <v>469</v>
      </c>
      <c r="B375">
        <v>-0.35299999999999998</v>
      </c>
    </row>
    <row r="376" spans="1:2">
      <c r="A376" t="s">
        <v>470</v>
      </c>
      <c r="B376">
        <v>-0.23400000000000001</v>
      </c>
    </row>
    <row r="377" spans="1:2">
      <c r="A377" t="s">
        <v>471</v>
      </c>
      <c r="B377">
        <v>-0.18099999999999999</v>
      </c>
    </row>
    <row r="378" spans="1:2">
      <c r="A378" t="s">
        <v>472</v>
      </c>
      <c r="B378">
        <v>-0.13100000000000001</v>
      </c>
    </row>
    <row r="379" spans="1:2">
      <c r="A379" t="s">
        <v>473</v>
      </c>
      <c r="B379">
        <v>-0.03</v>
      </c>
    </row>
    <row r="380" spans="1:2">
      <c r="A380" t="s">
        <v>474</v>
      </c>
      <c r="B380">
        <v>-0.23</v>
      </c>
    </row>
    <row r="381" spans="1:2">
      <c r="A381" t="s">
        <v>475</v>
      </c>
      <c r="B381">
        <v>-0.14799999999999999</v>
      </c>
    </row>
    <row r="382" spans="1:2">
      <c r="A382" t="s">
        <v>476</v>
      </c>
      <c r="B382">
        <v>-0.123</v>
      </c>
    </row>
    <row r="383" spans="1:2">
      <c r="A383" t="s">
        <v>477</v>
      </c>
      <c r="B383">
        <v>-0.24</v>
      </c>
    </row>
    <row r="384" spans="1:2">
      <c r="A384" t="s">
        <v>478</v>
      </c>
      <c r="B384">
        <v>-0.27500000000000002</v>
      </c>
    </row>
    <row r="385" spans="1:2">
      <c r="A385" t="s">
        <v>479</v>
      </c>
      <c r="B385">
        <v>-0.33400000000000002</v>
      </c>
    </row>
    <row r="386" spans="1:2">
      <c r="A386" t="s">
        <v>480</v>
      </c>
      <c r="B386">
        <v>-0.13</v>
      </c>
    </row>
    <row r="387" spans="1:2">
      <c r="A387" t="s">
        <v>481</v>
      </c>
      <c r="B387">
        <v>0.125</v>
      </c>
    </row>
    <row r="388" spans="1:2">
      <c r="A388" t="s">
        <v>482</v>
      </c>
      <c r="B388">
        <v>-8.0000000000000002E-3</v>
      </c>
    </row>
    <row r="389" spans="1:2">
      <c r="A389" t="s">
        <v>483</v>
      </c>
      <c r="B389">
        <v>-5.0999999999999997E-2</v>
      </c>
    </row>
    <row r="390" spans="1:2">
      <c r="A390" t="s">
        <v>484</v>
      </c>
      <c r="B390">
        <v>-0.28299999999999997</v>
      </c>
    </row>
    <row r="391" spans="1:2">
      <c r="A391" t="s">
        <v>485</v>
      </c>
      <c r="B391">
        <v>-0.372</v>
      </c>
    </row>
    <row r="392" spans="1:2">
      <c r="A392" t="s">
        <v>486</v>
      </c>
      <c r="B392">
        <v>-0.315</v>
      </c>
    </row>
    <row r="393" spans="1:2">
      <c r="A393" t="s">
        <v>487</v>
      </c>
      <c r="B393">
        <v>-0.187</v>
      </c>
    </row>
    <row r="394" spans="1:2">
      <c r="A394" t="s">
        <v>488</v>
      </c>
      <c r="B394">
        <v>-0.221</v>
      </c>
    </row>
    <row r="395" spans="1:2">
      <c r="A395" t="s">
        <v>489</v>
      </c>
      <c r="B395">
        <v>-0.156</v>
      </c>
    </row>
    <row r="396" spans="1:2">
      <c r="A396" t="s">
        <v>490</v>
      </c>
      <c r="B396">
        <v>-0.32900000000000001</v>
      </c>
    </row>
    <row r="397" spans="1:2">
      <c r="A397" t="s">
        <v>491</v>
      </c>
      <c r="B397">
        <v>-0.312</v>
      </c>
    </row>
    <row r="398" spans="1:2">
      <c r="A398" t="s">
        <v>492</v>
      </c>
      <c r="B398">
        <v>-0.47099999999999997</v>
      </c>
    </row>
    <row r="399" spans="1:2">
      <c r="A399" t="s">
        <v>493</v>
      </c>
      <c r="B399">
        <v>-0.4</v>
      </c>
    </row>
    <row r="400" spans="1:2">
      <c r="A400" t="s">
        <v>494</v>
      </c>
      <c r="B400">
        <v>-0.32100000000000001</v>
      </c>
    </row>
    <row r="401" spans="1:2">
      <c r="A401" t="s">
        <v>495</v>
      </c>
      <c r="B401">
        <v>-0.34599999999999997</v>
      </c>
    </row>
    <row r="402" spans="1:2">
      <c r="A402" t="s">
        <v>496</v>
      </c>
      <c r="B402">
        <v>-0.39700000000000002</v>
      </c>
    </row>
    <row r="403" spans="1:2">
      <c r="A403" t="s">
        <v>497</v>
      </c>
      <c r="B403">
        <v>-0.25600000000000001</v>
      </c>
    </row>
    <row r="404" spans="1:2">
      <c r="A404" t="s">
        <v>498</v>
      </c>
      <c r="B404">
        <v>-0.124</v>
      </c>
    </row>
    <row r="405" spans="1:2">
      <c r="A405" t="s">
        <v>499</v>
      </c>
      <c r="B405">
        <v>-0.2</v>
      </c>
    </row>
    <row r="406" spans="1:2">
      <c r="A406" t="s">
        <v>500</v>
      </c>
      <c r="B406">
        <v>-0.21</v>
      </c>
    </row>
    <row r="407" spans="1:2">
      <c r="A407" t="s">
        <v>501</v>
      </c>
      <c r="B407">
        <v>-0.27900000000000003</v>
      </c>
    </row>
    <row r="408" spans="1:2">
      <c r="A408" t="s">
        <v>502</v>
      </c>
      <c r="B408">
        <v>-0.379</v>
      </c>
    </row>
    <row r="409" spans="1:2">
      <c r="A409" t="s">
        <v>503</v>
      </c>
      <c r="B409">
        <v>-0.312</v>
      </c>
    </row>
    <row r="410" spans="1:2">
      <c r="A410" t="s">
        <v>504</v>
      </c>
      <c r="B410">
        <v>-0.32300000000000001</v>
      </c>
    </row>
    <row r="411" spans="1:2">
      <c r="A411" t="s">
        <v>505</v>
      </c>
      <c r="B411">
        <v>-0.40300000000000002</v>
      </c>
    </row>
    <row r="412" spans="1:2">
      <c r="A412" t="s">
        <v>506</v>
      </c>
      <c r="B412">
        <v>-0.217</v>
      </c>
    </row>
    <row r="413" spans="1:2">
      <c r="A413" t="s">
        <v>507</v>
      </c>
      <c r="B413">
        <v>-0.45900000000000002</v>
      </c>
    </row>
    <row r="414" spans="1:2">
      <c r="A414" t="s">
        <v>508</v>
      </c>
      <c r="B414">
        <v>-0.52700000000000002</v>
      </c>
    </row>
    <row r="415" spans="1:2">
      <c r="A415" t="s">
        <v>509</v>
      </c>
      <c r="B415">
        <v>-0.39600000000000002</v>
      </c>
    </row>
    <row r="416" spans="1:2">
      <c r="A416" t="s">
        <v>510</v>
      </c>
      <c r="B416">
        <v>-0.41099999999999998</v>
      </c>
    </row>
    <row r="417" spans="1:2">
      <c r="A417" t="s">
        <v>511</v>
      </c>
      <c r="B417">
        <v>-0.42399999999999999</v>
      </c>
    </row>
    <row r="418" spans="1:2">
      <c r="A418" t="s">
        <v>512</v>
      </c>
      <c r="B418">
        <v>-0.41299999999999998</v>
      </c>
    </row>
    <row r="419" spans="1:2">
      <c r="A419" t="s">
        <v>513</v>
      </c>
      <c r="B419">
        <v>-0.34599999999999997</v>
      </c>
    </row>
    <row r="420" spans="1:2">
      <c r="A420" t="s">
        <v>514</v>
      </c>
      <c r="B420">
        <v>-0.33200000000000002</v>
      </c>
    </row>
    <row r="421" spans="1:2">
      <c r="A421" t="s">
        <v>515</v>
      </c>
      <c r="B421">
        <v>-0.56699999999999995</v>
      </c>
    </row>
    <row r="422" spans="1:2">
      <c r="A422" t="s">
        <v>516</v>
      </c>
      <c r="B422">
        <v>-0.41499999999999998</v>
      </c>
    </row>
    <row r="423" spans="1:2">
      <c r="A423" t="s">
        <v>517</v>
      </c>
      <c r="B423">
        <v>-0.502</v>
      </c>
    </row>
    <row r="424" spans="1:2">
      <c r="A424" t="s">
        <v>518</v>
      </c>
      <c r="B424">
        <v>-0.41199999999999998</v>
      </c>
    </row>
    <row r="425" spans="1:2">
      <c r="A425" t="s">
        <v>519</v>
      </c>
      <c r="B425">
        <v>-0.48199999999999998</v>
      </c>
    </row>
    <row r="426" spans="1:2">
      <c r="A426" t="s">
        <v>520</v>
      </c>
      <c r="B426">
        <v>-0.46899999999999997</v>
      </c>
    </row>
    <row r="427" spans="1:2">
      <c r="A427" t="s">
        <v>521</v>
      </c>
      <c r="B427">
        <v>-0.51800000000000002</v>
      </c>
    </row>
    <row r="428" spans="1:2">
      <c r="A428" t="s">
        <v>522</v>
      </c>
      <c r="B428">
        <v>-0.48599999999999999</v>
      </c>
    </row>
    <row r="429" spans="1:2">
      <c r="A429" t="s">
        <v>523</v>
      </c>
      <c r="B429">
        <v>-0.316</v>
      </c>
    </row>
    <row r="430" spans="1:2">
      <c r="A430" t="s">
        <v>524</v>
      </c>
      <c r="B430">
        <v>-0.505</v>
      </c>
    </row>
    <row r="431" spans="1:2">
      <c r="A431" t="s">
        <v>525</v>
      </c>
      <c r="B431">
        <v>-0.32900000000000001</v>
      </c>
    </row>
    <row r="432" spans="1:2">
      <c r="A432" t="s">
        <v>526</v>
      </c>
      <c r="B432">
        <v>-0.24199999999999999</v>
      </c>
    </row>
    <row r="433" spans="1:2">
      <c r="A433" t="s">
        <v>527</v>
      </c>
      <c r="B433">
        <v>-0.26200000000000001</v>
      </c>
    </row>
    <row r="434" spans="1:2">
      <c r="A434" t="s">
        <v>528</v>
      </c>
      <c r="B434">
        <v>-0.155</v>
      </c>
    </row>
    <row r="435" spans="1:2">
      <c r="A435" t="s">
        <v>529</v>
      </c>
      <c r="B435">
        <v>-0.39600000000000002</v>
      </c>
    </row>
    <row r="436" spans="1:2">
      <c r="A436" t="s">
        <v>530</v>
      </c>
      <c r="B436">
        <v>-0.47</v>
      </c>
    </row>
    <row r="437" spans="1:2">
      <c r="A437" t="s">
        <v>531</v>
      </c>
      <c r="B437">
        <v>-0.41199999999999998</v>
      </c>
    </row>
    <row r="438" spans="1:2">
      <c r="A438" t="s">
        <v>532</v>
      </c>
      <c r="B438">
        <v>-0.33800000000000002</v>
      </c>
    </row>
    <row r="439" spans="1:2">
      <c r="A439" t="s">
        <v>533</v>
      </c>
      <c r="B439">
        <v>-0.188</v>
      </c>
    </row>
    <row r="440" spans="1:2">
      <c r="A440" t="s">
        <v>534</v>
      </c>
      <c r="B440">
        <v>-0.38200000000000001</v>
      </c>
    </row>
    <row r="441" spans="1:2">
      <c r="A441" t="s">
        <v>535</v>
      </c>
      <c r="B441">
        <v>-0.28000000000000003</v>
      </c>
    </row>
    <row r="442" spans="1:2">
      <c r="A442" t="s">
        <v>536</v>
      </c>
      <c r="B442">
        <v>-0.33500000000000002</v>
      </c>
    </row>
    <row r="443" spans="1:2">
      <c r="A443" t="s">
        <v>537</v>
      </c>
      <c r="B443">
        <v>-0.432</v>
      </c>
    </row>
    <row r="444" spans="1:2">
      <c r="A444" t="s">
        <v>538</v>
      </c>
      <c r="B444">
        <v>-0.36099999999999999</v>
      </c>
    </row>
    <row r="445" spans="1:2">
      <c r="A445" t="s">
        <v>539</v>
      </c>
      <c r="B445">
        <v>-0.42299999999999999</v>
      </c>
    </row>
    <row r="446" spans="1:2">
      <c r="A446" t="s">
        <v>540</v>
      </c>
      <c r="B446">
        <v>-0.42</v>
      </c>
    </row>
    <row r="447" spans="1:2">
      <c r="A447" t="s">
        <v>541</v>
      </c>
      <c r="B447">
        <v>-0.56599999999999995</v>
      </c>
    </row>
    <row r="448" spans="1:2">
      <c r="A448" t="s">
        <v>542</v>
      </c>
      <c r="B448">
        <v>-0.55600000000000005</v>
      </c>
    </row>
    <row r="449" spans="1:2">
      <c r="A449" t="s">
        <v>543</v>
      </c>
      <c r="B449">
        <v>-0.45700000000000002</v>
      </c>
    </row>
    <row r="450" spans="1:2">
      <c r="A450" t="s">
        <v>544</v>
      </c>
      <c r="B450">
        <v>-0.435</v>
      </c>
    </row>
    <row r="451" spans="1:2">
      <c r="A451" t="s">
        <v>545</v>
      </c>
      <c r="B451">
        <v>-0.35499999999999998</v>
      </c>
    </row>
    <row r="452" spans="1:2">
      <c r="A452" t="s">
        <v>546</v>
      </c>
      <c r="B452">
        <v>-0.40400000000000003</v>
      </c>
    </row>
    <row r="453" spans="1:2">
      <c r="A453" t="s">
        <v>547</v>
      </c>
      <c r="B453">
        <v>-0.27400000000000002</v>
      </c>
    </row>
    <row r="454" spans="1:2">
      <c r="A454" t="s">
        <v>548</v>
      </c>
      <c r="B454">
        <v>-0.36199999999999999</v>
      </c>
    </row>
    <row r="455" spans="1:2">
      <c r="A455" t="s">
        <v>549</v>
      </c>
      <c r="B455">
        <v>-0.33700000000000002</v>
      </c>
    </row>
    <row r="456" spans="1:2">
      <c r="A456" t="s">
        <v>550</v>
      </c>
      <c r="B456">
        <v>-0.499</v>
      </c>
    </row>
    <row r="457" spans="1:2">
      <c r="A457" t="s">
        <v>551</v>
      </c>
      <c r="B457">
        <v>-0.40400000000000003</v>
      </c>
    </row>
    <row r="458" spans="1:2">
      <c r="A458" t="s">
        <v>552</v>
      </c>
      <c r="B458">
        <v>-0.39500000000000002</v>
      </c>
    </row>
    <row r="459" spans="1:2">
      <c r="A459" t="s">
        <v>553</v>
      </c>
      <c r="B459">
        <v>-0.59099999999999997</v>
      </c>
    </row>
    <row r="460" spans="1:2">
      <c r="A460" t="s">
        <v>554</v>
      </c>
      <c r="B460">
        <v>-0.44</v>
      </c>
    </row>
    <row r="461" spans="1:2">
      <c r="A461" t="s">
        <v>555</v>
      </c>
      <c r="B461">
        <v>-0.53400000000000003</v>
      </c>
    </row>
    <row r="462" spans="1:2">
      <c r="A462" t="s">
        <v>556</v>
      </c>
      <c r="B462">
        <v>-0.23799999999999999</v>
      </c>
    </row>
    <row r="463" spans="1:2">
      <c r="A463" t="s">
        <v>557</v>
      </c>
      <c r="B463">
        <v>-0.34699999999999998</v>
      </c>
    </row>
    <row r="464" spans="1:2">
      <c r="A464" t="s">
        <v>558</v>
      </c>
      <c r="B464">
        <v>-0.29199999999999998</v>
      </c>
    </row>
    <row r="465" spans="1:2">
      <c r="A465" t="s">
        <v>559</v>
      </c>
      <c r="B465">
        <v>-0.30399999999999999</v>
      </c>
    </row>
    <row r="466" spans="1:2">
      <c r="A466" t="s">
        <v>560</v>
      </c>
      <c r="B466">
        <v>-0.27800000000000002</v>
      </c>
    </row>
    <row r="467" spans="1:2">
      <c r="A467" t="s">
        <v>561</v>
      </c>
      <c r="B467">
        <v>-0.219</v>
      </c>
    </row>
    <row r="468" spans="1:2">
      <c r="A468" t="s">
        <v>562</v>
      </c>
      <c r="B468">
        <v>-9.5000000000000001E-2</v>
      </c>
    </row>
    <row r="469" spans="1:2">
      <c r="A469" t="s">
        <v>563</v>
      </c>
      <c r="B469">
        <v>-0.19400000000000001</v>
      </c>
    </row>
    <row r="470" spans="1:2">
      <c r="A470" t="s">
        <v>564</v>
      </c>
      <c r="B470">
        <v>-0.16900000000000001</v>
      </c>
    </row>
    <row r="471" spans="1:2">
      <c r="A471" t="s">
        <v>565</v>
      </c>
      <c r="B471">
        <v>-6.7000000000000004E-2</v>
      </c>
    </row>
    <row r="472" spans="1:2">
      <c r="A472" t="s">
        <v>566</v>
      </c>
      <c r="B472">
        <v>-8.2000000000000003E-2</v>
      </c>
    </row>
    <row r="473" spans="1:2">
      <c r="A473" t="s">
        <v>567</v>
      </c>
      <c r="B473">
        <v>-6.4000000000000001E-2</v>
      </c>
    </row>
    <row r="474" spans="1:2">
      <c r="A474" t="s">
        <v>568</v>
      </c>
      <c r="B474">
        <v>0.01</v>
      </c>
    </row>
    <row r="475" spans="1:2">
      <c r="A475" t="s">
        <v>569</v>
      </c>
      <c r="B475">
        <v>-0.08</v>
      </c>
    </row>
    <row r="476" spans="1:2">
      <c r="A476" t="s">
        <v>570</v>
      </c>
      <c r="B476">
        <v>-0.14399999999999999</v>
      </c>
    </row>
    <row r="477" spans="1:2">
      <c r="A477" t="s">
        <v>571</v>
      </c>
      <c r="B477">
        <v>-0.191</v>
      </c>
    </row>
    <row r="478" spans="1:2">
      <c r="A478" t="s">
        <v>572</v>
      </c>
      <c r="B478">
        <v>-0.22</v>
      </c>
    </row>
    <row r="479" spans="1:2">
      <c r="A479" t="s">
        <v>573</v>
      </c>
      <c r="B479">
        <v>-0.38100000000000001</v>
      </c>
    </row>
    <row r="480" spans="1:2">
      <c r="A480" t="s">
        <v>574</v>
      </c>
      <c r="B480">
        <v>-0.29799999999999999</v>
      </c>
    </row>
    <row r="481" spans="1:2">
      <c r="A481" t="s">
        <v>575</v>
      </c>
      <c r="B481">
        <v>-0.39800000000000002</v>
      </c>
    </row>
    <row r="482" spans="1:2">
      <c r="A482" t="s">
        <v>576</v>
      </c>
      <c r="B482">
        <v>-0.17899999999999999</v>
      </c>
    </row>
    <row r="483" spans="1:2">
      <c r="A483" t="s">
        <v>577</v>
      </c>
      <c r="B483">
        <v>-0.32900000000000001</v>
      </c>
    </row>
    <row r="484" spans="1:2">
      <c r="A484" t="s">
        <v>578</v>
      </c>
      <c r="B484">
        <v>-0.36799999999999999</v>
      </c>
    </row>
    <row r="485" spans="1:2">
      <c r="A485" t="s">
        <v>579</v>
      </c>
      <c r="B485">
        <v>-0.46300000000000002</v>
      </c>
    </row>
    <row r="486" spans="1:2">
      <c r="A486" t="s">
        <v>580</v>
      </c>
      <c r="B486">
        <v>-0.32400000000000001</v>
      </c>
    </row>
    <row r="487" spans="1:2">
      <c r="A487" t="s">
        <v>581</v>
      </c>
      <c r="B487">
        <v>-0.41699999999999998</v>
      </c>
    </row>
    <row r="488" spans="1:2">
      <c r="A488" t="s">
        <v>582</v>
      </c>
      <c r="B488">
        <v>-0.371</v>
      </c>
    </row>
    <row r="489" spans="1:2">
      <c r="A489" t="s">
        <v>583</v>
      </c>
      <c r="B489">
        <v>-0.40500000000000003</v>
      </c>
    </row>
    <row r="490" spans="1:2">
      <c r="A490" t="s">
        <v>584</v>
      </c>
      <c r="B490">
        <v>-0.41599999999999998</v>
      </c>
    </row>
    <row r="491" spans="1:2">
      <c r="A491" t="s">
        <v>585</v>
      </c>
      <c r="B491">
        <v>-0.47299999999999998</v>
      </c>
    </row>
    <row r="492" spans="1:2">
      <c r="A492" t="s">
        <v>586</v>
      </c>
      <c r="B492">
        <v>-0.498</v>
      </c>
    </row>
    <row r="493" spans="1:2">
      <c r="A493" t="s">
        <v>587</v>
      </c>
      <c r="B493">
        <v>-0.55500000000000005</v>
      </c>
    </row>
    <row r="494" spans="1:2">
      <c r="A494" t="s">
        <v>588</v>
      </c>
      <c r="B494">
        <v>-0.41099999999999998</v>
      </c>
    </row>
    <row r="495" spans="1:2">
      <c r="A495" t="s">
        <v>589</v>
      </c>
      <c r="B495">
        <v>-0.51200000000000001</v>
      </c>
    </row>
    <row r="496" spans="1:2">
      <c r="A496" t="s">
        <v>590</v>
      </c>
      <c r="B496">
        <v>-0.47399999999999998</v>
      </c>
    </row>
    <row r="497" spans="1:2">
      <c r="A497" t="s">
        <v>591</v>
      </c>
      <c r="B497">
        <v>-0.36299999999999999</v>
      </c>
    </row>
    <row r="498" spans="1:2">
      <c r="A498" t="s">
        <v>592</v>
      </c>
      <c r="B498">
        <v>-0.35799999999999998</v>
      </c>
    </row>
    <row r="499" spans="1:2">
      <c r="A499" t="s">
        <v>593</v>
      </c>
      <c r="B499">
        <v>-0.19900000000000001</v>
      </c>
    </row>
    <row r="500" spans="1:2">
      <c r="A500" t="s">
        <v>594</v>
      </c>
      <c r="B500">
        <v>-0.28799999999999998</v>
      </c>
    </row>
    <row r="501" spans="1:2">
      <c r="A501" t="s">
        <v>595</v>
      </c>
      <c r="B501">
        <v>-0.32300000000000001</v>
      </c>
    </row>
    <row r="502" spans="1:2">
      <c r="A502" t="s">
        <v>596</v>
      </c>
      <c r="B502">
        <v>-0.313</v>
      </c>
    </row>
    <row r="503" spans="1:2">
      <c r="A503" t="s">
        <v>597</v>
      </c>
      <c r="B503">
        <v>-0.193</v>
      </c>
    </row>
    <row r="504" spans="1:2">
      <c r="A504" t="s">
        <v>598</v>
      </c>
      <c r="B504">
        <v>-0.32200000000000001</v>
      </c>
    </row>
    <row r="505" spans="1:2">
      <c r="A505" t="s">
        <v>599</v>
      </c>
      <c r="B505">
        <v>-0.54100000000000004</v>
      </c>
    </row>
    <row r="506" spans="1:2">
      <c r="A506" t="s">
        <v>600</v>
      </c>
      <c r="B506">
        <v>-0.115</v>
      </c>
    </row>
    <row r="507" spans="1:2">
      <c r="A507" t="s">
        <v>601</v>
      </c>
      <c r="B507">
        <v>-0.39800000000000002</v>
      </c>
    </row>
    <row r="508" spans="1:2">
      <c r="A508" t="s">
        <v>602</v>
      </c>
      <c r="B508">
        <v>-0.112</v>
      </c>
    </row>
    <row r="509" spans="1:2">
      <c r="A509" t="s">
        <v>603</v>
      </c>
      <c r="B509">
        <v>-0.47</v>
      </c>
    </row>
    <row r="510" spans="1:2">
      <c r="A510" t="s">
        <v>604</v>
      </c>
      <c r="B510">
        <v>-0.48399999999999999</v>
      </c>
    </row>
    <row r="511" spans="1:2">
      <c r="A511" t="s">
        <v>605</v>
      </c>
      <c r="B511">
        <v>-0.40300000000000002</v>
      </c>
    </row>
    <row r="512" spans="1:2">
      <c r="A512" t="s">
        <v>606</v>
      </c>
      <c r="B512">
        <v>-0.46100000000000002</v>
      </c>
    </row>
    <row r="513" spans="1:2">
      <c r="A513" t="s">
        <v>607</v>
      </c>
      <c r="B513">
        <v>-0.52600000000000002</v>
      </c>
    </row>
    <row r="514" spans="1:2">
      <c r="A514" t="s">
        <v>608</v>
      </c>
      <c r="B514">
        <v>-0.443</v>
      </c>
    </row>
    <row r="515" spans="1:2">
      <c r="A515" t="s">
        <v>609</v>
      </c>
      <c r="B515">
        <v>-0.32500000000000001</v>
      </c>
    </row>
    <row r="516" spans="1:2">
      <c r="A516" t="s">
        <v>610</v>
      </c>
      <c r="B516">
        <v>-0.441</v>
      </c>
    </row>
    <row r="517" spans="1:2">
      <c r="A517" t="s">
        <v>611</v>
      </c>
      <c r="B517">
        <v>-0.627</v>
      </c>
    </row>
    <row r="518" spans="1:2">
      <c r="A518" t="s">
        <v>612</v>
      </c>
      <c r="B518">
        <v>-0.79300000000000004</v>
      </c>
    </row>
    <row r="519" spans="1:2">
      <c r="A519" t="s">
        <v>613</v>
      </c>
      <c r="B519">
        <v>-0.97399999999999998</v>
      </c>
    </row>
    <row r="520" spans="1:2">
      <c r="A520" t="s">
        <v>614</v>
      </c>
      <c r="B520">
        <v>-0.72699999999999998</v>
      </c>
    </row>
    <row r="521" spans="1:2">
      <c r="A521" t="s">
        <v>615</v>
      </c>
      <c r="B521">
        <v>-0.373</v>
      </c>
    </row>
    <row r="522" spans="1:2">
      <c r="A522" t="s">
        <v>616</v>
      </c>
      <c r="B522">
        <v>-0.56699999999999995</v>
      </c>
    </row>
    <row r="523" spans="1:2">
      <c r="A523" t="s">
        <v>617</v>
      </c>
      <c r="B523">
        <v>-0.55900000000000005</v>
      </c>
    </row>
    <row r="524" spans="1:2">
      <c r="A524" t="s">
        <v>618</v>
      </c>
      <c r="B524">
        <v>-0.45900000000000002</v>
      </c>
    </row>
    <row r="525" spans="1:2">
      <c r="A525" t="s">
        <v>619</v>
      </c>
      <c r="B525">
        <v>-0.27700000000000002</v>
      </c>
    </row>
    <row r="526" spans="1:2">
      <c r="A526" t="s">
        <v>620</v>
      </c>
      <c r="B526">
        <v>-0.29099999999999998</v>
      </c>
    </row>
    <row r="527" spans="1:2">
      <c r="A527" t="s">
        <v>621</v>
      </c>
      <c r="B527">
        <v>-0.43</v>
      </c>
    </row>
    <row r="528" spans="1:2">
      <c r="A528" t="s">
        <v>622</v>
      </c>
      <c r="B528">
        <v>-0.27400000000000002</v>
      </c>
    </row>
    <row r="529" spans="1:2">
      <c r="A529" t="s">
        <v>623</v>
      </c>
      <c r="B529">
        <v>-0.41499999999999998</v>
      </c>
    </row>
    <row r="530" spans="1:2">
      <c r="A530" t="s">
        <v>624</v>
      </c>
      <c r="B530">
        <v>-0.34</v>
      </c>
    </row>
    <row r="531" spans="1:2">
      <c r="A531" t="s">
        <v>625</v>
      </c>
      <c r="B531">
        <v>-0.46500000000000002</v>
      </c>
    </row>
    <row r="532" spans="1:2">
      <c r="A532" t="s">
        <v>626</v>
      </c>
      <c r="B532">
        <v>-0.374</v>
      </c>
    </row>
    <row r="533" spans="1:2">
      <c r="A533" t="s">
        <v>627</v>
      </c>
      <c r="B533">
        <v>-0.38</v>
      </c>
    </row>
    <row r="534" spans="1:2">
      <c r="A534" t="s">
        <v>628</v>
      </c>
      <c r="B534">
        <v>-0.38800000000000001</v>
      </c>
    </row>
    <row r="535" spans="1:2">
      <c r="A535" t="s">
        <v>629</v>
      </c>
      <c r="B535">
        <v>-0.42099999999999999</v>
      </c>
    </row>
    <row r="536" spans="1:2">
      <c r="A536" t="s">
        <v>630</v>
      </c>
      <c r="B536">
        <v>-0.49299999999999999</v>
      </c>
    </row>
    <row r="537" spans="1:2">
      <c r="A537" t="s">
        <v>631</v>
      </c>
      <c r="B537">
        <v>-0.315</v>
      </c>
    </row>
    <row r="538" spans="1:2">
      <c r="A538" t="s">
        <v>632</v>
      </c>
      <c r="B538">
        <v>-0.34100000000000003</v>
      </c>
    </row>
    <row r="539" spans="1:2">
      <c r="A539" t="s">
        <v>633</v>
      </c>
      <c r="B539">
        <v>-0.45800000000000002</v>
      </c>
    </row>
    <row r="540" spans="1:2">
      <c r="A540" t="s">
        <v>634</v>
      </c>
      <c r="B540">
        <v>-0.44400000000000001</v>
      </c>
    </row>
    <row r="541" spans="1:2">
      <c r="A541" t="s">
        <v>635</v>
      </c>
      <c r="B541">
        <v>-0.42</v>
      </c>
    </row>
    <row r="542" spans="1:2">
      <c r="A542" t="s">
        <v>636</v>
      </c>
      <c r="B542">
        <v>-0.41</v>
      </c>
    </row>
    <row r="543" spans="1:2">
      <c r="A543" t="s">
        <v>637</v>
      </c>
      <c r="B543">
        <v>-0.497</v>
      </c>
    </row>
    <row r="544" spans="1:2">
      <c r="A544" t="s">
        <v>638</v>
      </c>
      <c r="B544">
        <v>-0.67700000000000005</v>
      </c>
    </row>
    <row r="545" spans="1:2">
      <c r="A545" t="s">
        <v>639</v>
      </c>
      <c r="B545">
        <v>-0.51900000000000002</v>
      </c>
    </row>
    <row r="546" spans="1:2">
      <c r="A546" t="s">
        <v>640</v>
      </c>
      <c r="B546">
        <v>-0.40500000000000003</v>
      </c>
    </row>
    <row r="547" spans="1:2">
      <c r="A547" t="s">
        <v>641</v>
      </c>
      <c r="B547">
        <v>-0.41499999999999998</v>
      </c>
    </row>
    <row r="548" spans="1:2">
      <c r="A548" t="s">
        <v>642</v>
      </c>
      <c r="B548">
        <v>-0.33300000000000002</v>
      </c>
    </row>
    <row r="549" spans="1:2">
      <c r="A549" t="s">
        <v>643</v>
      </c>
      <c r="B549">
        <v>-0.34799999999999998</v>
      </c>
    </row>
    <row r="550" spans="1:2">
      <c r="A550" t="s">
        <v>644</v>
      </c>
      <c r="B550">
        <v>-0.26100000000000001</v>
      </c>
    </row>
    <row r="551" spans="1:2">
      <c r="A551" t="s">
        <v>645</v>
      </c>
      <c r="B551">
        <v>-0.28399999999999997</v>
      </c>
    </row>
    <row r="552" spans="1:2">
      <c r="A552" t="s">
        <v>646</v>
      </c>
      <c r="B552">
        <v>-0.33700000000000002</v>
      </c>
    </row>
    <row r="553" spans="1:2">
      <c r="A553" t="s">
        <v>647</v>
      </c>
      <c r="B553">
        <v>-0.29699999999999999</v>
      </c>
    </row>
    <row r="554" spans="1:2">
      <c r="A554" t="s">
        <v>648</v>
      </c>
      <c r="B554">
        <v>-0.318</v>
      </c>
    </row>
    <row r="555" spans="1:2">
      <c r="A555" t="s">
        <v>649</v>
      </c>
      <c r="B555">
        <v>-0.219</v>
      </c>
    </row>
    <row r="556" spans="1:2">
      <c r="A556" t="s">
        <v>650</v>
      </c>
      <c r="B556">
        <v>-0.23</v>
      </c>
    </row>
    <row r="557" spans="1:2">
      <c r="A557" t="s">
        <v>651</v>
      </c>
      <c r="B557">
        <v>-0.38700000000000001</v>
      </c>
    </row>
    <row r="558" spans="1:2">
      <c r="A558" t="s">
        <v>652</v>
      </c>
      <c r="B558">
        <v>-0.35199999999999998</v>
      </c>
    </row>
    <row r="559" spans="1:2">
      <c r="A559" t="s">
        <v>653</v>
      </c>
      <c r="B559">
        <v>-0.20499999999999999</v>
      </c>
    </row>
    <row r="560" spans="1:2">
      <c r="A560" t="s">
        <v>654</v>
      </c>
      <c r="B560">
        <v>-0.11899999999999999</v>
      </c>
    </row>
    <row r="561" spans="1:2">
      <c r="A561" t="s">
        <v>655</v>
      </c>
      <c r="B561">
        <v>-0.112</v>
      </c>
    </row>
    <row r="562" spans="1:2">
      <c r="A562" t="s">
        <v>656</v>
      </c>
      <c r="B562">
        <v>-6.3E-2</v>
      </c>
    </row>
    <row r="563" spans="1:2">
      <c r="A563" t="s">
        <v>657</v>
      </c>
      <c r="B563">
        <v>-0.109</v>
      </c>
    </row>
    <row r="564" spans="1:2">
      <c r="A564" t="s">
        <v>658</v>
      </c>
      <c r="B564">
        <v>-0.123</v>
      </c>
    </row>
    <row r="565" spans="1:2">
      <c r="A565" t="s">
        <v>659</v>
      </c>
      <c r="B565">
        <v>-0.28599999999999998</v>
      </c>
    </row>
    <row r="566" spans="1:2">
      <c r="A566" t="s">
        <v>660</v>
      </c>
      <c r="B566">
        <v>-3.4000000000000002E-2</v>
      </c>
    </row>
    <row r="567" spans="1:2">
      <c r="A567" t="s">
        <v>661</v>
      </c>
      <c r="B567">
        <v>-0.20300000000000001</v>
      </c>
    </row>
    <row r="568" spans="1:2">
      <c r="A568" t="s">
        <v>662</v>
      </c>
      <c r="B568">
        <v>-0.125</v>
      </c>
    </row>
    <row r="569" spans="1:2">
      <c r="A569" t="s">
        <v>663</v>
      </c>
      <c r="B569">
        <v>-0.27500000000000002</v>
      </c>
    </row>
    <row r="570" spans="1:2">
      <c r="A570" t="s">
        <v>664</v>
      </c>
      <c r="B570">
        <v>-7.5999999999999998E-2</v>
      </c>
    </row>
    <row r="571" spans="1:2">
      <c r="A571" t="s">
        <v>665</v>
      </c>
      <c r="B571">
        <v>-3.1E-2</v>
      </c>
    </row>
    <row r="572" spans="1:2">
      <c r="A572" t="s">
        <v>666</v>
      </c>
      <c r="B572">
        <v>-0.155</v>
      </c>
    </row>
    <row r="573" spans="1:2">
      <c r="A573" t="s">
        <v>667</v>
      </c>
      <c r="B573">
        <v>-0.157</v>
      </c>
    </row>
    <row r="574" spans="1:2">
      <c r="A574" t="s">
        <v>668</v>
      </c>
      <c r="B574">
        <v>-0.14899999999999999</v>
      </c>
    </row>
    <row r="575" spans="1:2">
      <c r="A575" t="s">
        <v>669</v>
      </c>
      <c r="B575">
        <v>-0.13500000000000001</v>
      </c>
    </row>
    <row r="576" spans="1:2">
      <c r="A576" t="s">
        <v>670</v>
      </c>
      <c r="B576">
        <v>-0.25800000000000001</v>
      </c>
    </row>
    <row r="577" spans="1:2">
      <c r="A577" t="s">
        <v>671</v>
      </c>
      <c r="B577">
        <v>-0.45300000000000001</v>
      </c>
    </row>
    <row r="578" spans="1:2">
      <c r="A578" t="s">
        <v>672</v>
      </c>
      <c r="B578">
        <v>-0.47699999999999998</v>
      </c>
    </row>
    <row r="579" spans="1:2">
      <c r="A579" t="s">
        <v>673</v>
      </c>
      <c r="B579">
        <v>-8.5000000000000006E-2</v>
      </c>
    </row>
    <row r="580" spans="1:2">
      <c r="A580" t="s">
        <v>674</v>
      </c>
      <c r="B580">
        <v>-0.38</v>
      </c>
    </row>
    <row r="581" spans="1:2">
      <c r="A581" t="s">
        <v>675</v>
      </c>
      <c r="B581">
        <v>-0.749</v>
      </c>
    </row>
    <row r="582" spans="1:2">
      <c r="A582" t="s">
        <v>676</v>
      </c>
      <c r="B582">
        <v>-0.57299999999999995</v>
      </c>
    </row>
    <row r="583" spans="1:2">
      <c r="A583" t="s">
        <v>677</v>
      </c>
      <c r="B583">
        <v>-0.47399999999999998</v>
      </c>
    </row>
    <row r="584" spans="1:2">
      <c r="A584" t="s">
        <v>678</v>
      </c>
      <c r="B584">
        <v>-0.31900000000000001</v>
      </c>
    </row>
    <row r="585" spans="1:2">
      <c r="A585" t="s">
        <v>679</v>
      </c>
      <c r="B585">
        <v>-0.377</v>
      </c>
    </row>
    <row r="586" spans="1:2">
      <c r="A586" t="s">
        <v>680</v>
      </c>
      <c r="B586">
        <v>-0.30599999999999999</v>
      </c>
    </row>
    <row r="587" spans="1:2">
      <c r="A587" t="s">
        <v>681</v>
      </c>
      <c r="B587">
        <v>-0.33200000000000002</v>
      </c>
    </row>
    <row r="588" spans="1:2">
      <c r="A588" t="s">
        <v>682</v>
      </c>
      <c r="B588">
        <v>-0.55600000000000005</v>
      </c>
    </row>
    <row r="589" spans="1:2">
      <c r="A589" t="s">
        <v>683</v>
      </c>
      <c r="B589">
        <v>-0.44900000000000001</v>
      </c>
    </row>
    <row r="590" spans="1:2">
      <c r="A590" t="s">
        <v>684</v>
      </c>
      <c r="B590">
        <v>-0.34599999999999997</v>
      </c>
    </row>
    <row r="591" spans="1:2">
      <c r="A591" t="s">
        <v>685</v>
      </c>
      <c r="B591">
        <v>-0.20799999999999999</v>
      </c>
    </row>
    <row r="592" spans="1:2">
      <c r="A592" t="s">
        <v>686</v>
      </c>
      <c r="B592">
        <v>-0.49399999999999999</v>
      </c>
    </row>
    <row r="593" spans="1:2">
      <c r="A593" t="s">
        <v>687</v>
      </c>
      <c r="B593">
        <v>-0.54400000000000004</v>
      </c>
    </row>
    <row r="594" spans="1:2">
      <c r="A594" t="s">
        <v>688</v>
      </c>
      <c r="B594">
        <v>-0.35099999999999998</v>
      </c>
    </row>
    <row r="595" spans="1:2">
      <c r="A595" t="s">
        <v>689</v>
      </c>
      <c r="B595">
        <v>-0.316</v>
      </c>
    </row>
    <row r="596" spans="1:2">
      <c r="A596" t="s">
        <v>690</v>
      </c>
      <c r="B596">
        <v>-0.39</v>
      </c>
    </row>
    <row r="597" spans="1:2">
      <c r="A597" t="s">
        <v>691</v>
      </c>
      <c r="B597">
        <v>-0.27500000000000002</v>
      </c>
    </row>
    <row r="598" spans="1:2">
      <c r="A598" t="s">
        <v>692</v>
      </c>
      <c r="B598">
        <v>-0.14699999999999999</v>
      </c>
    </row>
    <row r="599" spans="1:2">
      <c r="A599" t="s">
        <v>693</v>
      </c>
      <c r="B599">
        <v>-0.13600000000000001</v>
      </c>
    </row>
    <row r="600" spans="1:2">
      <c r="A600" t="s">
        <v>694</v>
      </c>
      <c r="B600">
        <v>-0.188</v>
      </c>
    </row>
    <row r="601" spans="1:2">
      <c r="A601" t="s">
        <v>695</v>
      </c>
      <c r="B601">
        <v>2.8000000000000001E-2</v>
      </c>
    </row>
    <row r="602" spans="1:2">
      <c r="A602" t="s">
        <v>696</v>
      </c>
      <c r="B602">
        <v>-0.45</v>
      </c>
    </row>
    <row r="603" spans="1:2">
      <c r="A603" t="s">
        <v>697</v>
      </c>
      <c r="B603">
        <v>-0.26600000000000001</v>
      </c>
    </row>
    <row r="604" spans="1:2">
      <c r="A604" t="s">
        <v>698</v>
      </c>
      <c r="B604">
        <v>-0.17199999999999999</v>
      </c>
    </row>
    <row r="605" spans="1:2">
      <c r="A605" t="s">
        <v>699</v>
      </c>
      <c r="B605">
        <v>-0.28499999999999998</v>
      </c>
    </row>
    <row r="606" spans="1:2">
      <c r="A606" t="s">
        <v>700</v>
      </c>
      <c r="B606">
        <v>-0.26100000000000001</v>
      </c>
    </row>
    <row r="607" spans="1:2">
      <c r="A607" t="s">
        <v>701</v>
      </c>
      <c r="B607">
        <v>-0.27300000000000002</v>
      </c>
    </row>
    <row r="608" spans="1:2">
      <c r="A608" t="s">
        <v>702</v>
      </c>
      <c r="B608">
        <v>-0.18</v>
      </c>
    </row>
    <row r="609" spans="1:2">
      <c r="A609" t="s">
        <v>703</v>
      </c>
      <c r="B609">
        <v>-0.19</v>
      </c>
    </row>
    <row r="610" spans="1:2">
      <c r="A610" t="s">
        <v>704</v>
      </c>
      <c r="B610">
        <v>-0.185</v>
      </c>
    </row>
    <row r="611" spans="1:2">
      <c r="A611" t="s">
        <v>705</v>
      </c>
      <c r="B611">
        <v>-0.23</v>
      </c>
    </row>
    <row r="612" spans="1:2">
      <c r="A612" t="s">
        <v>706</v>
      </c>
      <c r="B612">
        <v>-5.8000000000000003E-2</v>
      </c>
    </row>
    <row r="613" spans="1:2">
      <c r="A613" t="s">
        <v>707</v>
      </c>
      <c r="B613">
        <v>-0.26300000000000001</v>
      </c>
    </row>
    <row r="614" spans="1:2">
      <c r="A614" t="s">
        <v>708</v>
      </c>
      <c r="B614">
        <v>-7.4999999999999997E-2</v>
      </c>
    </row>
    <row r="615" spans="1:2">
      <c r="A615" t="s">
        <v>709</v>
      </c>
      <c r="B615">
        <v>-0.17599999999999999</v>
      </c>
    </row>
    <row r="616" spans="1:2">
      <c r="A616" t="s">
        <v>710</v>
      </c>
      <c r="B616">
        <v>-0.27200000000000002</v>
      </c>
    </row>
    <row r="617" spans="1:2">
      <c r="A617" t="s">
        <v>711</v>
      </c>
      <c r="B617">
        <v>-0.23599999999999999</v>
      </c>
    </row>
    <row r="618" spans="1:2">
      <c r="A618" t="s">
        <v>712</v>
      </c>
      <c r="B618">
        <v>-0.187</v>
      </c>
    </row>
    <row r="619" spans="1:2">
      <c r="A619" t="s">
        <v>713</v>
      </c>
      <c r="B619">
        <v>-0.19600000000000001</v>
      </c>
    </row>
    <row r="620" spans="1:2">
      <c r="A620" t="s">
        <v>714</v>
      </c>
      <c r="B620">
        <v>-0.14599999999999999</v>
      </c>
    </row>
    <row r="621" spans="1:2">
      <c r="A621" t="s">
        <v>715</v>
      </c>
      <c r="B621">
        <v>-0.188</v>
      </c>
    </row>
    <row r="622" spans="1:2">
      <c r="A622" t="s">
        <v>716</v>
      </c>
      <c r="B622">
        <v>-0.19600000000000001</v>
      </c>
    </row>
    <row r="623" spans="1:2">
      <c r="A623" t="s">
        <v>717</v>
      </c>
      <c r="B623">
        <v>-0.34300000000000003</v>
      </c>
    </row>
    <row r="624" spans="1:2">
      <c r="A624" t="s">
        <v>718</v>
      </c>
      <c r="B624">
        <v>-0.29799999999999999</v>
      </c>
    </row>
    <row r="625" spans="1:2">
      <c r="A625" t="s">
        <v>719</v>
      </c>
      <c r="B625">
        <v>-0.442</v>
      </c>
    </row>
    <row r="626" spans="1:2">
      <c r="A626" t="s">
        <v>720</v>
      </c>
      <c r="B626">
        <v>-0.42799999999999999</v>
      </c>
    </row>
    <row r="627" spans="1:2">
      <c r="A627" t="s">
        <v>721</v>
      </c>
      <c r="B627">
        <v>-0.23200000000000001</v>
      </c>
    </row>
    <row r="628" spans="1:2">
      <c r="A628" t="s">
        <v>722</v>
      </c>
      <c r="B628">
        <v>-0.26</v>
      </c>
    </row>
    <row r="629" spans="1:2">
      <c r="A629" t="s">
        <v>723</v>
      </c>
      <c r="B629">
        <v>-0.39800000000000002</v>
      </c>
    </row>
    <row r="630" spans="1:2">
      <c r="A630" t="s">
        <v>724</v>
      </c>
      <c r="B630">
        <v>-0.45100000000000001</v>
      </c>
    </row>
    <row r="631" spans="1:2">
      <c r="A631" t="s">
        <v>725</v>
      </c>
      <c r="B631">
        <v>-0.40100000000000002</v>
      </c>
    </row>
    <row r="632" spans="1:2">
      <c r="A632" t="s">
        <v>726</v>
      </c>
      <c r="B632">
        <v>-0.42399999999999999</v>
      </c>
    </row>
    <row r="633" spans="1:2">
      <c r="A633" t="s">
        <v>727</v>
      </c>
      <c r="B633">
        <v>-0.39100000000000001</v>
      </c>
    </row>
    <row r="634" spans="1:2">
      <c r="A634" t="s">
        <v>728</v>
      </c>
      <c r="B634">
        <v>-0.36799999999999999</v>
      </c>
    </row>
    <row r="635" spans="1:2">
      <c r="A635" t="s">
        <v>729</v>
      </c>
      <c r="B635">
        <v>-0.36099999999999999</v>
      </c>
    </row>
    <row r="636" spans="1:2">
      <c r="A636" t="s">
        <v>730</v>
      </c>
      <c r="B636">
        <v>-0.47699999999999998</v>
      </c>
    </row>
    <row r="637" spans="1:2">
      <c r="A637" t="s">
        <v>731</v>
      </c>
      <c r="B637">
        <v>-0.53800000000000003</v>
      </c>
    </row>
    <row r="638" spans="1:2">
      <c r="A638" t="s">
        <v>732</v>
      </c>
      <c r="B638">
        <v>-0.52600000000000002</v>
      </c>
    </row>
    <row r="639" spans="1:2">
      <c r="A639" t="s">
        <v>733</v>
      </c>
      <c r="B639">
        <v>-0.26900000000000002</v>
      </c>
    </row>
    <row r="640" spans="1:2">
      <c r="A640" t="s">
        <v>734</v>
      </c>
      <c r="B640">
        <v>-0.18099999999999999</v>
      </c>
    </row>
    <row r="641" spans="1:2">
      <c r="A641" t="s">
        <v>735</v>
      </c>
      <c r="B641">
        <v>-0.35799999999999998</v>
      </c>
    </row>
    <row r="642" spans="1:2">
      <c r="A642" t="s">
        <v>736</v>
      </c>
      <c r="B642">
        <v>-0.47299999999999998</v>
      </c>
    </row>
    <row r="643" spans="1:2">
      <c r="A643" t="s">
        <v>737</v>
      </c>
      <c r="B643">
        <v>-0.46300000000000002</v>
      </c>
    </row>
    <row r="644" spans="1:2">
      <c r="A644" t="s">
        <v>738</v>
      </c>
      <c r="B644">
        <v>-0.53700000000000003</v>
      </c>
    </row>
    <row r="645" spans="1:2">
      <c r="A645" t="s">
        <v>739</v>
      </c>
      <c r="B645">
        <v>-0.48499999999999999</v>
      </c>
    </row>
    <row r="646" spans="1:2">
      <c r="A646" t="s">
        <v>740</v>
      </c>
      <c r="B646">
        <v>-0.58699999999999997</v>
      </c>
    </row>
    <row r="647" spans="1:2">
      <c r="A647" t="s">
        <v>741</v>
      </c>
      <c r="B647">
        <v>-0.51800000000000002</v>
      </c>
    </row>
    <row r="648" spans="1:2">
      <c r="A648" t="s">
        <v>742</v>
      </c>
      <c r="B648">
        <v>-0.65300000000000002</v>
      </c>
    </row>
    <row r="649" spans="1:2">
      <c r="A649" t="s">
        <v>743</v>
      </c>
      <c r="B649">
        <v>-0.63400000000000001</v>
      </c>
    </row>
    <row r="650" spans="1:2">
      <c r="A650" t="s">
        <v>744</v>
      </c>
      <c r="B650">
        <v>-0.60399999999999998</v>
      </c>
    </row>
    <row r="651" spans="1:2">
      <c r="A651" t="s">
        <v>745</v>
      </c>
      <c r="B651">
        <v>-0.64400000000000002</v>
      </c>
    </row>
    <row r="652" spans="1:2">
      <c r="A652" t="s">
        <v>746</v>
      </c>
      <c r="B652">
        <v>-0.59</v>
      </c>
    </row>
    <row r="653" spans="1:2">
      <c r="A653" t="s">
        <v>747</v>
      </c>
      <c r="B653">
        <v>-0.66100000000000003</v>
      </c>
    </row>
    <row r="654" spans="1:2">
      <c r="A654" t="s">
        <v>748</v>
      </c>
      <c r="B654">
        <v>-0.55300000000000005</v>
      </c>
    </row>
    <row r="655" spans="1:2">
      <c r="A655" t="s">
        <v>749</v>
      </c>
      <c r="B655">
        <v>-0.52700000000000002</v>
      </c>
    </row>
    <row r="656" spans="1:2">
      <c r="A656" t="s">
        <v>750</v>
      </c>
      <c r="B656">
        <v>-0.52200000000000002</v>
      </c>
    </row>
    <row r="657" spans="1:2">
      <c r="A657" t="s">
        <v>751</v>
      </c>
      <c r="B657">
        <v>-0.52200000000000002</v>
      </c>
    </row>
    <row r="658" spans="1:2">
      <c r="A658" t="s">
        <v>752</v>
      </c>
      <c r="B658">
        <v>-0.47699999999999998</v>
      </c>
    </row>
    <row r="659" spans="1:2">
      <c r="A659" t="s">
        <v>753</v>
      </c>
      <c r="B659">
        <v>-0.47799999999999998</v>
      </c>
    </row>
    <row r="660" spans="1:2">
      <c r="A660" t="s">
        <v>754</v>
      </c>
      <c r="B660">
        <v>-0.47299999999999998</v>
      </c>
    </row>
    <row r="661" spans="1:2">
      <c r="A661" t="s">
        <v>755</v>
      </c>
      <c r="B661">
        <v>-0.38700000000000001</v>
      </c>
    </row>
    <row r="662" spans="1:2">
      <c r="A662" t="s">
        <v>756</v>
      </c>
      <c r="B662">
        <v>-0.40699999999999997</v>
      </c>
    </row>
    <row r="663" spans="1:2">
      <c r="A663" t="s">
        <v>757</v>
      </c>
      <c r="B663">
        <v>-0.46</v>
      </c>
    </row>
    <row r="664" spans="1:2">
      <c r="A664" t="s">
        <v>758</v>
      </c>
      <c r="B664">
        <v>-0.70299999999999996</v>
      </c>
    </row>
    <row r="665" spans="1:2">
      <c r="A665" t="s">
        <v>759</v>
      </c>
      <c r="B665">
        <v>-0.46200000000000002</v>
      </c>
    </row>
    <row r="666" spans="1:2">
      <c r="A666" t="s">
        <v>760</v>
      </c>
      <c r="B666">
        <v>-0.55500000000000005</v>
      </c>
    </row>
    <row r="667" spans="1:2">
      <c r="A667" t="s">
        <v>761</v>
      </c>
      <c r="B667">
        <v>-0.34399999999999997</v>
      </c>
    </row>
    <row r="668" spans="1:2">
      <c r="A668" t="s">
        <v>762</v>
      </c>
      <c r="B668">
        <v>-0.314</v>
      </c>
    </row>
    <row r="669" spans="1:2">
      <c r="A669" t="s">
        <v>763</v>
      </c>
      <c r="B669">
        <v>-0.29699999999999999</v>
      </c>
    </row>
    <row r="670" spans="1:2">
      <c r="A670" t="s">
        <v>764</v>
      </c>
      <c r="B670">
        <v>-0.30099999999999999</v>
      </c>
    </row>
    <row r="671" spans="1:2">
      <c r="A671" t="s">
        <v>765</v>
      </c>
      <c r="B671">
        <v>-0.313</v>
      </c>
    </row>
    <row r="672" spans="1:2">
      <c r="A672" t="s">
        <v>766</v>
      </c>
      <c r="B672">
        <v>-0.36299999999999999</v>
      </c>
    </row>
    <row r="673" spans="1:2">
      <c r="A673" t="s">
        <v>767</v>
      </c>
      <c r="B673">
        <v>-0.218</v>
      </c>
    </row>
    <row r="674" spans="1:2">
      <c r="A674" t="s">
        <v>768</v>
      </c>
      <c r="B674">
        <v>-0.19900000000000001</v>
      </c>
    </row>
    <row r="675" spans="1:2">
      <c r="A675" t="s">
        <v>769</v>
      </c>
      <c r="B675">
        <v>-7.4999999999999997E-2</v>
      </c>
    </row>
    <row r="676" spans="1:2">
      <c r="A676" t="s">
        <v>770</v>
      </c>
      <c r="B676">
        <v>-0.22500000000000001</v>
      </c>
    </row>
    <row r="677" spans="1:2">
      <c r="A677" t="s">
        <v>771</v>
      </c>
      <c r="B677">
        <v>-0.28399999999999997</v>
      </c>
    </row>
    <row r="678" spans="1:2">
      <c r="A678" t="s">
        <v>772</v>
      </c>
      <c r="B678">
        <v>-0.115</v>
      </c>
    </row>
    <row r="679" spans="1:2">
      <c r="A679" t="s">
        <v>773</v>
      </c>
      <c r="B679">
        <v>-0.32900000000000001</v>
      </c>
    </row>
    <row r="680" spans="1:2">
      <c r="A680" t="s">
        <v>774</v>
      </c>
      <c r="B680">
        <v>-0.28699999999999998</v>
      </c>
    </row>
    <row r="681" spans="1:2">
      <c r="A681" t="s">
        <v>775</v>
      </c>
      <c r="B681">
        <v>-0.315</v>
      </c>
    </row>
    <row r="682" spans="1:2">
      <c r="A682" t="s">
        <v>776</v>
      </c>
      <c r="B682">
        <v>-0.31900000000000001</v>
      </c>
    </row>
    <row r="683" spans="1:2">
      <c r="A683" t="s">
        <v>777</v>
      </c>
      <c r="B683">
        <v>-0.38500000000000001</v>
      </c>
    </row>
    <row r="684" spans="1:2">
      <c r="A684" t="s">
        <v>778</v>
      </c>
      <c r="B684">
        <v>-0.35099999999999998</v>
      </c>
    </row>
    <row r="685" spans="1:2">
      <c r="A685" t="s">
        <v>779</v>
      </c>
      <c r="B685">
        <v>-0.42699999999999999</v>
      </c>
    </row>
    <row r="686" spans="1:2">
      <c r="A686" t="s">
        <v>780</v>
      </c>
      <c r="B686">
        <v>-0.28299999999999997</v>
      </c>
    </row>
    <row r="687" spans="1:2">
      <c r="A687" t="s">
        <v>781</v>
      </c>
      <c r="B687">
        <v>-0.43099999999999999</v>
      </c>
    </row>
    <row r="688" spans="1:2">
      <c r="A688" t="s">
        <v>782</v>
      </c>
      <c r="B688">
        <v>-0.51200000000000001</v>
      </c>
    </row>
    <row r="689" spans="1:2">
      <c r="A689" t="s">
        <v>783</v>
      </c>
      <c r="B689">
        <v>-0.33800000000000002</v>
      </c>
    </row>
    <row r="690" spans="1:2">
      <c r="A690" t="s">
        <v>784</v>
      </c>
      <c r="B690">
        <v>-0.50700000000000001</v>
      </c>
    </row>
    <row r="691" spans="1:2">
      <c r="A691" t="s">
        <v>785</v>
      </c>
      <c r="B691">
        <v>-0.55500000000000005</v>
      </c>
    </row>
    <row r="692" spans="1:2">
      <c r="A692" t="s">
        <v>786</v>
      </c>
      <c r="B692">
        <v>-0.52400000000000002</v>
      </c>
    </row>
    <row r="693" spans="1:2">
      <c r="A693" t="s">
        <v>787</v>
      </c>
      <c r="B693">
        <v>-0.40200000000000002</v>
      </c>
    </row>
    <row r="694" spans="1:2">
      <c r="A694" t="s">
        <v>788</v>
      </c>
      <c r="B694">
        <v>-0.45200000000000001</v>
      </c>
    </row>
    <row r="695" spans="1:2">
      <c r="A695" t="s">
        <v>789</v>
      </c>
      <c r="B695">
        <v>-0.40500000000000003</v>
      </c>
    </row>
    <row r="696" spans="1:2">
      <c r="A696" t="s">
        <v>790</v>
      </c>
      <c r="B696">
        <v>-0.35899999999999999</v>
      </c>
    </row>
    <row r="697" spans="1:2">
      <c r="A697" t="s">
        <v>791</v>
      </c>
      <c r="B697">
        <v>-0.58099999999999996</v>
      </c>
    </row>
    <row r="698" spans="1:2">
      <c r="A698" t="s">
        <v>792</v>
      </c>
      <c r="B698">
        <v>-0.52500000000000002</v>
      </c>
    </row>
    <row r="699" spans="1:2">
      <c r="A699" t="s">
        <v>793</v>
      </c>
      <c r="B699">
        <v>-0.41199999999999998</v>
      </c>
    </row>
    <row r="700" spans="1:2">
      <c r="A700" t="s">
        <v>794</v>
      </c>
      <c r="B700">
        <v>-0.41299999999999998</v>
      </c>
    </row>
    <row r="701" spans="1:2">
      <c r="A701" t="s">
        <v>795</v>
      </c>
      <c r="B701">
        <v>-0.63600000000000001</v>
      </c>
    </row>
    <row r="702" spans="1:2">
      <c r="A702" t="s">
        <v>796</v>
      </c>
      <c r="B702">
        <v>-0.55000000000000004</v>
      </c>
    </row>
    <row r="703" spans="1:2">
      <c r="A703" t="s">
        <v>797</v>
      </c>
      <c r="B703">
        <v>-0.47399999999999998</v>
      </c>
    </row>
    <row r="704" spans="1:2">
      <c r="A704" t="s">
        <v>798</v>
      </c>
      <c r="B704">
        <v>-0.47199999999999998</v>
      </c>
    </row>
    <row r="705" spans="1:2">
      <c r="A705" t="s">
        <v>799</v>
      </c>
      <c r="B705">
        <v>-0.46899999999999997</v>
      </c>
    </row>
    <row r="706" spans="1:2">
      <c r="A706" t="s">
        <v>800</v>
      </c>
      <c r="B706">
        <v>-0.53200000000000003</v>
      </c>
    </row>
    <row r="707" spans="1:2">
      <c r="A707" t="s">
        <v>801</v>
      </c>
      <c r="B707">
        <v>-0.45400000000000001</v>
      </c>
    </row>
    <row r="708" spans="1:2">
      <c r="A708" t="s">
        <v>802</v>
      </c>
      <c r="B708">
        <v>-0.57899999999999996</v>
      </c>
    </row>
    <row r="709" spans="1:2">
      <c r="A709" t="s">
        <v>803</v>
      </c>
      <c r="B709">
        <v>-0.59599999999999997</v>
      </c>
    </row>
    <row r="710" spans="1:2">
      <c r="A710" t="s">
        <v>804</v>
      </c>
      <c r="B710">
        <v>-0.56799999999999995</v>
      </c>
    </row>
    <row r="711" spans="1:2">
      <c r="A711" t="s">
        <v>805</v>
      </c>
      <c r="B711">
        <v>-0.57899999999999996</v>
      </c>
    </row>
    <row r="712" spans="1:2">
      <c r="A712" t="s">
        <v>806</v>
      </c>
      <c r="B712">
        <v>-0.53100000000000003</v>
      </c>
    </row>
    <row r="713" spans="1:2">
      <c r="A713" t="s">
        <v>807</v>
      </c>
      <c r="B713">
        <v>-0.69</v>
      </c>
    </row>
    <row r="714" spans="1:2">
      <c r="A714" t="s">
        <v>808</v>
      </c>
      <c r="B714">
        <v>-0.60399999999999998</v>
      </c>
    </row>
    <row r="715" spans="1:2">
      <c r="A715" t="s">
        <v>809</v>
      </c>
      <c r="B715">
        <v>-0.58599999999999997</v>
      </c>
    </row>
    <row r="716" spans="1:2">
      <c r="A716" t="s">
        <v>810</v>
      </c>
      <c r="B716">
        <v>-0.51200000000000001</v>
      </c>
    </row>
    <row r="717" spans="1:2">
      <c r="A717" t="s">
        <v>811</v>
      </c>
      <c r="B717">
        <v>-0.57299999999999995</v>
      </c>
    </row>
    <row r="718" spans="1:2">
      <c r="A718" t="s">
        <v>812</v>
      </c>
      <c r="B718">
        <v>-0.317</v>
      </c>
    </row>
    <row r="719" spans="1:2">
      <c r="A719" t="s">
        <v>813</v>
      </c>
      <c r="B719">
        <v>-0.39800000000000002</v>
      </c>
    </row>
    <row r="720" spans="1:2">
      <c r="A720" t="s">
        <v>814</v>
      </c>
      <c r="B720">
        <v>-0.48099999999999998</v>
      </c>
    </row>
    <row r="721" spans="1:2">
      <c r="A721" t="s">
        <v>815</v>
      </c>
      <c r="B721">
        <v>-0.42</v>
      </c>
    </row>
    <row r="722" spans="1:2">
      <c r="A722" t="s">
        <v>816</v>
      </c>
      <c r="B722">
        <v>-0.59099999999999997</v>
      </c>
    </row>
    <row r="723" spans="1:2">
      <c r="A723" t="s">
        <v>817</v>
      </c>
      <c r="B723">
        <v>-0.35199999999999998</v>
      </c>
    </row>
    <row r="724" spans="1:2">
      <c r="A724" t="s">
        <v>818</v>
      </c>
      <c r="B724">
        <v>-0.51400000000000001</v>
      </c>
    </row>
    <row r="725" spans="1:2">
      <c r="A725" t="s">
        <v>819</v>
      </c>
      <c r="B725">
        <v>-0.48699999999999999</v>
      </c>
    </row>
    <row r="726" spans="1:2">
      <c r="A726" t="s">
        <v>820</v>
      </c>
      <c r="B726">
        <v>-0.45</v>
      </c>
    </row>
    <row r="727" spans="1:2">
      <c r="A727" t="s">
        <v>821</v>
      </c>
      <c r="B727">
        <v>-0.46600000000000003</v>
      </c>
    </row>
    <row r="728" spans="1:2">
      <c r="A728" t="s">
        <v>822</v>
      </c>
      <c r="B728">
        <v>-0.48199999999999998</v>
      </c>
    </row>
    <row r="729" spans="1:2">
      <c r="A729" t="s">
        <v>823</v>
      </c>
      <c r="B729">
        <v>-0.46600000000000003</v>
      </c>
    </row>
    <row r="730" spans="1:2">
      <c r="A730" t="s">
        <v>824</v>
      </c>
      <c r="B730">
        <v>-0.436</v>
      </c>
    </row>
    <row r="731" spans="1:2">
      <c r="A731" t="s">
        <v>825</v>
      </c>
      <c r="B731">
        <v>-0.441</v>
      </c>
    </row>
    <row r="732" spans="1:2">
      <c r="A732" t="s">
        <v>826</v>
      </c>
      <c r="B732">
        <v>-0.48199999999999998</v>
      </c>
    </row>
    <row r="733" spans="1:2">
      <c r="A733" t="s">
        <v>827</v>
      </c>
      <c r="B733">
        <v>-0.65200000000000002</v>
      </c>
    </row>
    <row r="734" spans="1:2">
      <c r="A734" t="s">
        <v>828</v>
      </c>
      <c r="B734">
        <v>-0.66600000000000004</v>
      </c>
    </row>
    <row r="735" spans="1:2">
      <c r="A735" t="s">
        <v>829</v>
      </c>
      <c r="B735">
        <v>-0.55400000000000005</v>
      </c>
    </row>
    <row r="736" spans="1:2">
      <c r="A736" t="s">
        <v>830</v>
      </c>
      <c r="B736">
        <v>-0.753</v>
      </c>
    </row>
    <row r="737" spans="1:2">
      <c r="A737" t="s">
        <v>831</v>
      </c>
      <c r="B737">
        <v>-0.70099999999999996</v>
      </c>
    </row>
    <row r="738" spans="1:2">
      <c r="A738" t="s">
        <v>832</v>
      </c>
      <c r="B738">
        <v>-0.71699999999999997</v>
      </c>
    </row>
    <row r="739" spans="1:2">
      <c r="A739" t="s">
        <v>833</v>
      </c>
      <c r="B739">
        <v>-0.6</v>
      </c>
    </row>
    <row r="740" spans="1:2">
      <c r="A740" t="s">
        <v>834</v>
      </c>
      <c r="B740">
        <v>-0.56699999999999995</v>
      </c>
    </row>
    <row r="741" spans="1:2">
      <c r="A741" t="s">
        <v>835</v>
      </c>
      <c r="B741">
        <v>-0.51</v>
      </c>
    </row>
    <row r="742" spans="1:2">
      <c r="A742" t="s">
        <v>836</v>
      </c>
      <c r="B742">
        <v>-0.5</v>
      </c>
    </row>
    <row r="743" spans="1:2">
      <c r="A743" t="s">
        <v>837</v>
      </c>
      <c r="B743">
        <v>-0.51100000000000001</v>
      </c>
    </row>
    <row r="744" spans="1:2">
      <c r="A744" t="s">
        <v>838</v>
      </c>
      <c r="B744">
        <v>-0.46500000000000002</v>
      </c>
    </row>
    <row r="745" spans="1:2">
      <c r="A745" t="s">
        <v>839</v>
      </c>
      <c r="B745">
        <v>-0.374</v>
      </c>
    </row>
    <row r="746" spans="1:2">
      <c r="A746" t="s">
        <v>840</v>
      </c>
      <c r="B746">
        <v>-0.29299999999999998</v>
      </c>
    </row>
    <row r="747" spans="1:2">
      <c r="A747" t="s">
        <v>841</v>
      </c>
      <c r="B747">
        <v>-0.36099999999999999</v>
      </c>
    </row>
    <row r="748" spans="1:2">
      <c r="A748" t="s">
        <v>842</v>
      </c>
      <c r="B748">
        <v>-0.28799999999999998</v>
      </c>
    </row>
    <row r="749" spans="1:2">
      <c r="A749" t="s">
        <v>843</v>
      </c>
      <c r="B749">
        <v>-0.38500000000000001</v>
      </c>
    </row>
    <row r="750" spans="1:2">
      <c r="A750" t="s">
        <v>844</v>
      </c>
      <c r="B750">
        <v>-0.34200000000000003</v>
      </c>
    </row>
    <row r="751" spans="1:2">
      <c r="A751" t="s">
        <v>845</v>
      </c>
      <c r="B751">
        <v>-0.375</v>
      </c>
    </row>
    <row r="752" spans="1:2">
      <c r="A752" t="s">
        <v>846</v>
      </c>
      <c r="B752">
        <v>-0.312</v>
      </c>
    </row>
    <row r="753" spans="1:2">
      <c r="A753" t="s">
        <v>847</v>
      </c>
      <c r="B753">
        <v>-0.45300000000000001</v>
      </c>
    </row>
    <row r="754" spans="1:2">
      <c r="A754" t="s">
        <v>848</v>
      </c>
      <c r="B754">
        <v>-0.55900000000000005</v>
      </c>
    </row>
    <row r="755" spans="1:2">
      <c r="A755" t="s">
        <v>849</v>
      </c>
      <c r="B755">
        <v>-0.55700000000000005</v>
      </c>
    </row>
    <row r="756" spans="1:2">
      <c r="A756" t="s">
        <v>850</v>
      </c>
      <c r="B756">
        <v>-0.64100000000000001</v>
      </c>
    </row>
    <row r="757" spans="1:2">
      <c r="A757" t="s">
        <v>851</v>
      </c>
      <c r="B757">
        <v>-0.51800000000000002</v>
      </c>
    </row>
    <row r="758" spans="1:2">
      <c r="A758" t="s">
        <v>852</v>
      </c>
      <c r="B758">
        <v>-0.48399999999999999</v>
      </c>
    </row>
    <row r="759" spans="1:2">
      <c r="A759" t="s">
        <v>853</v>
      </c>
      <c r="B759">
        <v>-0.45100000000000001</v>
      </c>
    </row>
    <row r="760" spans="1:2">
      <c r="A760" t="s">
        <v>854</v>
      </c>
      <c r="B760">
        <v>-0.50800000000000001</v>
      </c>
    </row>
    <row r="761" spans="1:2">
      <c r="A761" t="s">
        <v>855</v>
      </c>
      <c r="B761">
        <v>-0.53700000000000003</v>
      </c>
    </row>
    <row r="762" spans="1:2">
      <c r="A762" t="s">
        <v>856</v>
      </c>
      <c r="B762">
        <v>-0.43099999999999999</v>
      </c>
    </row>
    <row r="763" spans="1:2">
      <c r="A763" t="s">
        <v>857</v>
      </c>
      <c r="B763">
        <v>-0.51300000000000001</v>
      </c>
    </row>
    <row r="764" spans="1:2">
      <c r="A764" t="s">
        <v>858</v>
      </c>
      <c r="B764">
        <v>-0.505</v>
      </c>
    </row>
    <row r="765" spans="1:2">
      <c r="A765" t="s">
        <v>859</v>
      </c>
      <c r="B765">
        <v>-0.43099999999999999</v>
      </c>
    </row>
    <row r="766" spans="1:2">
      <c r="A766" t="s">
        <v>860</v>
      </c>
      <c r="B766">
        <v>-0.39</v>
      </c>
    </row>
    <row r="767" spans="1:2">
      <c r="A767" t="s">
        <v>861</v>
      </c>
      <c r="B767">
        <v>-0.42599999999999999</v>
      </c>
    </row>
    <row r="768" spans="1:2">
      <c r="A768" t="s">
        <v>862</v>
      </c>
      <c r="B768">
        <v>-0.42499999999999999</v>
      </c>
    </row>
    <row r="769" spans="1:2">
      <c r="A769" t="s">
        <v>863</v>
      </c>
      <c r="B769">
        <v>-0.26400000000000001</v>
      </c>
    </row>
    <row r="770" spans="1:2">
      <c r="A770" t="s">
        <v>864</v>
      </c>
      <c r="B770">
        <v>-0.23200000000000001</v>
      </c>
    </row>
    <row r="771" spans="1:2">
      <c r="A771" t="s">
        <v>865</v>
      </c>
      <c r="B771">
        <v>-7.9000000000000001E-2</v>
      </c>
    </row>
    <row r="772" spans="1:2">
      <c r="A772" t="s">
        <v>866</v>
      </c>
      <c r="B772">
        <v>-0.21099999999999999</v>
      </c>
    </row>
    <row r="773" spans="1:2">
      <c r="A773" t="s">
        <v>867</v>
      </c>
      <c r="B773">
        <v>-0.32600000000000001</v>
      </c>
    </row>
    <row r="774" spans="1:2">
      <c r="A774" t="s">
        <v>868</v>
      </c>
      <c r="B774">
        <v>-0.39</v>
      </c>
    </row>
    <row r="775" spans="1:2">
      <c r="A775" t="s">
        <v>869</v>
      </c>
      <c r="B775">
        <v>-0.28199999999999997</v>
      </c>
    </row>
    <row r="776" spans="1:2">
      <c r="A776" t="s">
        <v>870</v>
      </c>
      <c r="B776">
        <v>-0.28100000000000003</v>
      </c>
    </row>
    <row r="777" spans="1:2">
      <c r="A777" t="s">
        <v>871</v>
      </c>
      <c r="B777">
        <v>-0.32800000000000001</v>
      </c>
    </row>
    <row r="778" spans="1:2">
      <c r="A778" t="s">
        <v>872</v>
      </c>
      <c r="B778">
        <v>-0.214</v>
      </c>
    </row>
    <row r="779" spans="1:2">
      <c r="A779" t="s">
        <v>873</v>
      </c>
      <c r="B779">
        <v>-0.255</v>
      </c>
    </row>
    <row r="780" spans="1:2">
      <c r="A780" t="s">
        <v>874</v>
      </c>
      <c r="B780">
        <v>-0.14599999999999999</v>
      </c>
    </row>
    <row r="781" spans="1:2">
      <c r="A781" t="s">
        <v>875</v>
      </c>
      <c r="B781">
        <v>-0.183</v>
      </c>
    </row>
    <row r="782" spans="1:2">
      <c r="A782" t="s">
        <v>876</v>
      </c>
      <c r="B782">
        <v>-0.249</v>
      </c>
    </row>
    <row r="783" spans="1:2">
      <c r="A783" t="s">
        <v>877</v>
      </c>
      <c r="B783">
        <v>-0.111</v>
      </c>
    </row>
    <row r="784" spans="1:2">
      <c r="A784" t="s">
        <v>878</v>
      </c>
      <c r="B784">
        <v>-4.3999999999999997E-2</v>
      </c>
    </row>
    <row r="785" spans="1:2">
      <c r="A785" t="s">
        <v>879</v>
      </c>
      <c r="B785">
        <v>-0.187</v>
      </c>
    </row>
    <row r="786" spans="1:2">
      <c r="A786" t="s">
        <v>880</v>
      </c>
      <c r="B786">
        <v>-4.5999999999999999E-2</v>
      </c>
    </row>
    <row r="787" spans="1:2">
      <c r="A787" t="s">
        <v>881</v>
      </c>
      <c r="B787">
        <v>-0.19600000000000001</v>
      </c>
    </row>
    <row r="788" spans="1:2">
      <c r="A788" t="s">
        <v>882</v>
      </c>
      <c r="B788">
        <v>-0.215</v>
      </c>
    </row>
    <row r="789" spans="1:2">
      <c r="A789" t="s">
        <v>883</v>
      </c>
      <c r="B789">
        <v>-0.1</v>
      </c>
    </row>
    <row r="790" spans="1:2">
      <c r="A790" t="s">
        <v>884</v>
      </c>
      <c r="B790">
        <v>-6.5000000000000002E-2</v>
      </c>
    </row>
    <row r="791" spans="1:2">
      <c r="A791" t="s">
        <v>885</v>
      </c>
      <c r="B791">
        <v>-0.128</v>
      </c>
    </row>
    <row r="792" spans="1:2">
      <c r="A792" t="s">
        <v>886</v>
      </c>
      <c r="B792">
        <v>-0.255</v>
      </c>
    </row>
    <row r="793" spans="1:2">
      <c r="A793" t="s">
        <v>887</v>
      </c>
      <c r="B793">
        <v>-0.13800000000000001</v>
      </c>
    </row>
    <row r="794" spans="1:2">
      <c r="A794" t="s">
        <v>888</v>
      </c>
      <c r="B794">
        <v>-0.253</v>
      </c>
    </row>
    <row r="795" spans="1:2">
      <c r="A795" t="s">
        <v>889</v>
      </c>
      <c r="B795">
        <v>-0.23499999999999999</v>
      </c>
    </row>
    <row r="796" spans="1:2">
      <c r="A796" t="s">
        <v>890</v>
      </c>
      <c r="B796">
        <v>-0.18099999999999999</v>
      </c>
    </row>
    <row r="797" spans="1:2">
      <c r="A797" t="s">
        <v>891</v>
      </c>
      <c r="B797">
        <v>-0.40600000000000003</v>
      </c>
    </row>
    <row r="798" spans="1:2">
      <c r="A798" t="s">
        <v>892</v>
      </c>
      <c r="B798">
        <v>-0.33900000000000002</v>
      </c>
    </row>
    <row r="799" spans="1:2">
      <c r="A799" t="s">
        <v>893</v>
      </c>
      <c r="B799">
        <v>-0.35099999999999998</v>
      </c>
    </row>
    <row r="800" spans="1:2">
      <c r="A800" t="s">
        <v>894</v>
      </c>
      <c r="B800">
        <v>-0.47199999999999998</v>
      </c>
    </row>
    <row r="801" spans="1:2">
      <c r="A801" t="s">
        <v>895</v>
      </c>
      <c r="B801">
        <v>-0.378</v>
      </c>
    </row>
    <row r="802" spans="1:2">
      <c r="A802" t="s">
        <v>896</v>
      </c>
      <c r="B802">
        <v>-0.34200000000000003</v>
      </c>
    </row>
    <row r="803" spans="1:2">
      <c r="A803" t="s">
        <v>897</v>
      </c>
      <c r="B803">
        <v>-0.33500000000000002</v>
      </c>
    </row>
    <row r="804" spans="1:2">
      <c r="A804" t="s">
        <v>898</v>
      </c>
      <c r="B804">
        <v>-0.39500000000000002</v>
      </c>
    </row>
    <row r="805" spans="1:2">
      <c r="A805" t="s">
        <v>899</v>
      </c>
      <c r="B805">
        <v>-0.57199999999999995</v>
      </c>
    </row>
    <row r="806" spans="1:2">
      <c r="A806" t="s">
        <v>900</v>
      </c>
      <c r="B806">
        <v>-0.629</v>
      </c>
    </row>
    <row r="807" spans="1:2">
      <c r="A807" t="s">
        <v>901</v>
      </c>
      <c r="B807">
        <v>-0.68</v>
      </c>
    </row>
    <row r="808" spans="1:2">
      <c r="A808" t="s">
        <v>902</v>
      </c>
      <c r="B808">
        <v>-0.76500000000000001</v>
      </c>
    </row>
    <row r="809" spans="1:2">
      <c r="A809" t="s">
        <v>903</v>
      </c>
      <c r="B809">
        <v>-0.83199999999999996</v>
      </c>
    </row>
    <row r="810" spans="1:2">
      <c r="A810" t="s">
        <v>904</v>
      </c>
      <c r="B810">
        <v>-0.47699999999999998</v>
      </c>
    </row>
    <row r="811" spans="1:2">
      <c r="A811" t="s">
        <v>905</v>
      </c>
      <c r="B811">
        <v>-0.66200000000000003</v>
      </c>
    </row>
    <row r="812" spans="1:2">
      <c r="A812" t="s">
        <v>906</v>
      </c>
      <c r="B812">
        <v>-0.35699999999999998</v>
      </c>
    </row>
    <row r="813" spans="1:2">
      <c r="A813" t="s">
        <v>907</v>
      </c>
      <c r="B813">
        <v>-0.122</v>
      </c>
    </row>
    <row r="814" spans="1:2">
      <c r="A814" t="s">
        <v>908</v>
      </c>
      <c r="B814">
        <v>-0.22600000000000001</v>
      </c>
    </row>
    <row r="815" spans="1:2">
      <c r="A815" t="s">
        <v>909</v>
      </c>
      <c r="B815">
        <v>-0.125</v>
      </c>
    </row>
    <row r="816" spans="1:2">
      <c r="A816" t="s">
        <v>910</v>
      </c>
      <c r="B816">
        <v>-0.38500000000000001</v>
      </c>
    </row>
    <row r="817" spans="1:2">
      <c r="A817" t="s">
        <v>911</v>
      </c>
      <c r="B817">
        <v>-0.38600000000000001</v>
      </c>
    </row>
    <row r="818" spans="1:2">
      <c r="A818" t="s">
        <v>912</v>
      </c>
      <c r="B818">
        <v>-0.63500000000000001</v>
      </c>
    </row>
    <row r="819" spans="1:2">
      <c r="A819" t="s">
        <v>913</v>
      </c>
      <c r="B819">
        <v>-0.501</v>
      </c>
    </row>
    <row r="820" spans="1:2">
      <c r="A820" t="s">
        <v>914</v>
      </c>
      <c r="B820">
        <v>-0.51400000000000001</v>
      </c>
    </row>
    <row r="821" spans="1:2">
      <c r="A821" t="s">
        <v>915</v>
      </c>
      <c r="B821">
        <v>-0.44500000000000001</v>
      </c>
    </row>
    <row r="822" spans="1:2">
      <c r="A822" t="s">
        <v>916</v>
      </c>
      <c r="B822">
        <v>-0.49</v>
      </c>
    </row>
    <row r="823" spans="1:2">
      <c r="A823" t="s">
        <v>917</v>
      </c>
      <c r="B823">
        <v>-0.42599999999999999</v>
      </c>
    </row>
    <row r="824" spans="1:2">
      <c r="A824" t="s">
        <v>918</v>
      </c>
      <c r="B824">
        <v>-0.32900000000000001</v>
      </c>
    </row>
    <row r="825" spans="1:2">
      <c r="A825" t="s">
        <v>919</v>
      </c>
      <c r="B825">
        <v>-0.33600000000000002</v>
      </c>
    </row>
    <row r="826" spans="1:2">
      <c r="A826" t="s">
        <v>920</v>
      </c>
      <c r="B826">
        <v>-0.35799999999999998</v>
      </c>
    </row>
    <row r="827" spans="1:2">
      <c r="A827" t="s">
        <v>921</v>
      </c>
      <c r="B827">
        <v>-0.24299999999999999</v>
      </c>
    </row>
    <row r="828" spans="1:2">
      <c r="A828" t="s">
        <v>922</v>
      </c>
      <c r="B828">
        <v>-9.5000000000000001E-2</v>
      </c>
    </row>
    <row r="829" spans="1:2">
      <c r="A829" t="s">
        <v>923</v>
      </c>
      <c r="B829">
        <v>-0.05</v>
      </c>
    </row>
    <row r="830" spans="1:2">
      <c r="A830" t="s">
        <v>924</v>
      </c>
      <c r="B830">
        <v>-0.23200000000000001</v>
      </c>
    </row>
    <row r="831" spans="1:2">
      <c r="A831" t="s">
        <v>925</v>
      </c>
      <c r="B831">
        <v>-0.106</v>
      </c>
    </row>
    <row r="832" spans="1:2">
      <c r="A832" t="s">
        <v>926</v>
      </c>
      <c r="B832">
        <v>-8.5000000000000006E-2</v>
      </c>
    </row>
    <row r="833" spans="1:2">
      <c r="A833" t="s">
        <v>927</v>
      </c>
      <c r="B833">
        <v>-0.30599999999999999</v>
      </c>
    </row>
    <row r="834" spans="1:2">
      <c r="A834" t="s">
        <v>928</v>
      </c>
      <c r="B834">
        <v>-7.1999999999999995E-2</v>
      </c>
    </row>
    <row r="835" spans="1:2">
      <c r="A835" t="s">
        <v>929</v>
      </c>
      <c r="B835">
        <v>-0.255</v>
      </c>
    </row>
    <row r="836" spans="1:2">
      <c r="A836" t="s">
        <v>930</v>
      </c>
      <c r="B836">
        <v>-0.252</v>
      </c>
    </row>
    <row r="837" spans="1:2">
      <c r="A837" t="s">
        <v>931</v>
      </c>
      <c r="B837">
        <v>-0.36199999999999999</v>
      </c>
    </row>
    <row r="838" spans="1:2">
      <c r="A838" t="s">
        <v>932</v>
      </c>
      <c r="B838">
        <v>-0.33600000000000002</v>
      </c>
    </row>
    <row r="839" spans="1:2">
      <c r="A839" t="s">
        <v>933</v>
      </c>
      <c r="B839">
        <v>-0.23899999999999999</v>
      </c>
    </row>
    <row r="840" spans="1:2">
      <c r="A840" t="s">
        <v>934</v>
      </c>
      <c r="B840">
        <v>-0.29599999999999999</v>
      </c>
    </row>
    <row r="841" spans="1:2">
      <c r="A841" t="s">
        <v>935</v>
      </c>
      <c r="B841">
        <v>-0.53200000000000003</v>
      </c>
    </row>
    <row r="842" spans="1:2">
      <c r="A842" t="s">
        <v>936</v>
      </c>
      <c r="B842">
        <v>-0.46</v>
      </c>
    </row>
    <row r="843" spans="1:2">
      <c r="A843" t="s">
        <v>937</v>
      </c>
      <c r="B843">
        <v>-0.23899999999999999</v>
      </c>
    </row>
    <row r="844" spans="1:2">
      <c r="A844" t="s">
        <v>938</v>
      </c>
      <c r="B844">
        <v>-0.42699999999999999</v>
      </c>
    </row>
    <row r="845" spans="1:2">
      <c r="A845" t="s">
        <v>939</v>
      </c>
      <c r="B845">
        <v>-0.11899999999999999</v>
      </c>
    </row>
    <row r="846" spans="1:2">
      <c r="A846" t="s">
        <v>940</v>
      </c>
      <c r="B846">
        <v>-0.26400000000000001</v>
      </c>
    </row>
    <row r="847" spans="1:2">
      <c r="A847" t="s">
        <v>941</v>
      </c>
      <c r="B847">
        <v>-0.2</v>
      </c>
    </row>
    <row r="848" spans="1:2">
      <c r="A848" t="s">
        <v>942</v>
      </c>
      <c r="B848">
        <v>-0.21099999999999999</v>
      </c>
    </row>
    <row r="849" spans="1:2">
      <c r="A849" t="s">
        <v>943</v>
      </c>
      <c r="B849">
        <v>-0.28499999999999998</v>
      </c>
    </row>
    <row r="850" spans="1:2">
      <c r="A850" t="s">
        <v>944</v>
      </c>
      <c r="B850">
        <v>-0.23300000000000001</v>
      </c>
    </row>
    <row r="851" spans="1:2">
      <c r="A851" t="s">
        <v>945</v>
      </c>
      <c r="B851">
        <v>-0.13900000000000001</v>
      </c>
    </row>
    <row r="852" spans="1:2">
      <c r="A852" t="s">
        <v>946</v>
      </c>
      <c r="B852">
        <v>-0.23300000000000001</v>
      </c>
    </row>
    <row r="853" spans="1:2">
      <c r="A853" t="s">
        <v>947</v>
      </c>
      <c r="B853">
        <v>-0.28899999999999998</v>
      </c>
    </row>
    <row r="854" spans="1:2">
      <c r="A854" t="s">
        <v>948</v>
      </c>
      <c r="B854">
        <v>-0.35799999999999998</v>
      </c>
    </row>
    <row r="855" spans="1:2">
      <c r="A855" t="s">
        <v>949</v>
      </c>
      <c r="B855">
        <v>-0.14099999999999999</v>
      </c>
    </row>
    <row r="856" spans="1:2">
      <c r="A856" t="s">
        <v>950</v>
      </c>
      <c r="B856">
        <v>-0.183</v>
      </c>
    </row>
    <row r="857" spans="1:2">
      <c r="A857" t="s">
        <v>951</v>
      </c>
      <c r="B857">
        <v>-0.249</v>
      </c>
    </row>
    <row r="858" spans="1:2">
      <c r="A858" t="s">
        <v>952</v>
      </c>
      <c r="B858">
        <v>-0.22</v>
      </c>
    </row>
    <row r="859" spans="1:2">
      <c r="A859" t="s">
        <v>953</v>
      </c>
      <c r="B859">
        <v>-0.20300000000000001</v>
      </c>
    </row>
    <row r="860" spans="1:2">
      <c r="A860" t="s">
        <v>954</v>
      </c>
      <c r="B860">
        <v>-0.121</v>
      </c>
    </row>
    <row r="861" spans="1:2">
      <c r="A861" t="s">
        <v>955</v>
      </c>
      <c r="B861">
        <v>-0.14000000000000001</v>
      </c>
    </row>
    <row r="862" spans="1:2">
      <c r="A862" t="s">
        <v>956</v>
      </c>
      <c r="B862">
        <v>-0.28299999999999997</v>
      </c>
    </row>
    <row r="863" spans="1:2">
      <c r="A863" t="s">
        <v>957</v>
      </c>
      <c r="B863">
        <v>-0.16500000000000001</v>
      </c>
    </row>
    <row r="864" spans="1:2">
      <c r="A864" t="s">
        <v>958</v>
      </c>
      <c r="B864">
        <v>-0.14199999999999999</v>
      </c>
    </row>
    <row r="865" spans="1:2">
      <c r="A865" t="s">
        <v>959</v>
      </c>
      <c r="B865">
        <v>-0.30099999999999999</v>
      </c>
    </row>
    <row r="866" spans="1:2">
      <c r="A866" t="s">
        <v>960</v>
      </c>
      <c r="B866">
        <v>-0.14699999999999999</v>
      </c>
    </row>
    <row r="867" spans="1:2">
      <c r="A867" t="s">
        <v>961</v>
      </c>
      <c r="B867">
        <v>-0.38700000000000001</v>
      </c>
    </row>
    <row r="868" spans="1:2">
      <c r="A868" t="s">
        <v>962</v>
      </c>
      <c r="B868">
        <v>-0.27500000000000002</v>
      </c>
    </row>
    <row r="869" spans="1:2">
      <c r="A869" t="s">
        <v>963</v>
      </c>
      <c r="B869">
        <v>-0.26700000000000002</v>
      </c>
    </row>
    <row r="870" spans="1:2">
      <c r="A870" t="s">
        <v>964</v>
      </c>
      <c r="B870">
        <v>-0.23499999999999999</v>
      </c>
    </row>
    <row r="871" spans="1:2">
      <c r="A871" t="s">
        <v>965</v>
      </c>
      <c r="B871">
        <v>-0.371</v>
      </c>
    </row>
    <row r="872" spans="1:2">
      <c r="A872" t="s">
        <v>966</v>
      </c>
      <c r="B872">
        <v>-0.32400000000000001</v>
      </c>
    </row>
    <row r="873" spans="1:2">
      <c r="A873" t="s">
        <v>967</v>
      </c>
      <c r="B873">
        <v>-0.22900000000000001</v>
      </c>
    </row>
    <row r="874" spans="1:2">
      <c r="A874" t="s">
        <v>968</v>
      </c>
      <c r="B874">
        <v>-0.34799999999999998</v>
      </c>
    </row>
    <row r="875" spans="1:2">
      <c r="A875" t="s">
        <v>969</v>
      </c>
      <c r="B875">
        <v>-0.28199999999999997</v>
      </c>
    </row>
    <row r="876" spans="1:2">
      <c r="A876" t="s">
        <v>970</v>
      </c>
      <c r="B876">
        <v>-0.33</v>
      </c>
    </row>
    <row r="877" spans="1:2">
      <c r="A877" t="s">
        <v>971</v>
      </c>
      <c r="B877">
        <v>-0.29199999999999998</v>
      </c>
    </row>
    <row r="878" spans="1:2">
      <c r="A878" t="s">
        <v>972</v>
      </c>
      <c r="B878">
        <v>-0.308</v>
      </c>
    </row>
    <row r="879" spans="1:2">
      <c r="A879" t="s">
        <v>973</v>
      </c>
      <c r="B879">
        <v>-0.23699999999999999</v>
      </c>
    </row>
    <row r="880" spans="1:2">
      <c r="A880" t="s">
        <v>974</v>
      </c>
      <c r="B880">
        <v>-0.41899999999999998</v>
      </c>
    </row>
    <row r="881" spans="1:2">
      <c r="A881" t="s">
        <v>975</v>
      </c>
      <c r="B881">
        <v>-0.41199999999999998</v>
      </c>
    </row>
    <row r="882" spans="1:2">
      <c r="A882" t="s">
        <v>976</v>
      </c>
      <c r="B882">
        <v>-0.36</v>
      </c>
    </row>
    <row r="883" spans="1:2">
      <c r="A883" t="s">
        <v>977</v>
      </c>
      <c r="B883">
        <v>-0.31900000000000001</v>
      </c>
    </row>
    <row r="884" spans="1:2">
      <c r="A884" t="s">
        <v>978</v>
      </c>
      <c r="B884">
        <v>-0.24299999999999999</v>
      </c>
    </row>
    <row r="885" spans="1:2">
      <c r="A885" t="s">
        <v>979</v>
      </c>
      <c r="B885">
        <v>-0.35199999999999998</v>
      </c>
    </row>
    <row r="886" spans="1:2">
      <c r="A886" t="s">
        <v>980</v>
      </c>
      <c r="B886">
        <v>-0.377</v>
      </c>
    </row>
    <row r="887" spans="1:2">
      <c r="A887" t="s">
        <v>981</v>
      </c>
      <c r="B887">
        <v>-0.32700000000000001</v>
      </c>
    </row>
    <row r="888" spans="1:2">
      <c r="A888" t="s">
        <v>982</v>
      </c>
      <c r="B888">
        <v>-0.27</v>
      </c>
    </row>
    <row r="889" spans="1:2">
      <c r="A889" t="s">
        <v>983</v>
      </c>
      <c r="B889">
        <v>-2.1000000000000001E-2</v>
      </c>
    </row>
    <row r="890" spans="1:2">
      <c r="A890" t="s">
        <v>984</v>
      </c>
      <c r="B890">
        <v>-1.4E-2</v>
      </c>
    </row>
    <row r="891" spans="1:2">
      <c r="A891" t="s">
        <v>985</v>
      </c>
      <c r="B891">
        <v>-0.315</v>
      </c>
    </row>
    <row r="892" spans="1:2">
      <c r="A892" t="s">
        <v>986</v>
      </c>
      <c r="B892">
        <v>-0.20399999999999999</v>
      </c>
    </row>
    <row r="893" spans="1:2">
      <c r="A893" t="s">
        <v>987</v>
      </c>
      <c r="B893">
        <v>-0.27100000000000002</v>
      </c>
    </row>
    <row r="894" spans="1:2">
      <c r="A894" t="s">
        <v>988</v>
      </c>
      <c r="B894">
        <v>-0.28299999999999997</v>
      </c>
    </row>
    <row r="895" spans="1:2">
      <c r="A895" t="s">
        <v>989</v>
      </c>
      <c r="B895">
        <v>-0.245</v>
      </c>
    </row>
    <row r="896" spans="1:2">
      <c r="A896" t="s">
        <v>990</v>
      </c>
      <c r="B896">
        <v>-0.214</v>
      </c>
    </row>
    <row r="897" spans="1:2">
      <c r="A897" t="s">
        <v>991</v>
      </c>
      <c r="B897">
        <v>-0.26300000000000001</v>
      </c>
    </row>
    <row r="898" spans="1:2">
      <c r="A898" t="s">
        <v>992</v>
      </c>
      <c r="B898">
        <v>-0.28399999999999997</v>
      </c>
    </row>
    <row r="899" spans="1:2">
      <c r="A899" t="s">
        <v>993</v>
      </c>
      <c r="B899">
        <v>-0.28399999999999997</v>
      </c>
    </row>
    <row r="900" spans="1:2">
      <c r="A900" t="s">
        <v>994</v>
      </c>
      <c r="B900">
        <v>-0.316</v>
      </c>
    </row>
    <row r="901" spans="1:2">
      <c r="A901" t="s">
        <v>995</v>
      </c>
      <c r="B901">
        <v>-0.36099999999999999</v>
      </c>
    </row>
    <row r="902" spans="1:2">
      <c r="A902" t="s">
        <v>996</v>
      </c>
      <c r="B902">
        <v>-0.53</v>
      </c>
    </row>
    <row r="903" spans="1:2">
      <c r="A903" t="s">
        <v>997</v>
      </c>
      <c r="B903">
        <v>-0.40300000000000002</v>
      </c>
    </row>
    <row r="904" spans="1:2">
      <c r="A904" t="s">
        <v>998</v>
      </c>
      <c r="B904">
        <v>-0.308</v>
      </c>
    </row>
    <row r="905" spans="1:2">
      <c r="A905" t="s">
        <v>999</v>
      </c>
      <c r="B905">
        <v>-0.23</v>
      </c>
    </row>
    <row r="906" spans="1:2">
      <c r="A906" t="s">
        <v>1000</v>
      </c>
      <c r="B906">
        <v>-0.27300000000000002</v>
      </c>
    </row>
    <row r="907" spans="1:2">
      <c r="A907" t="s">
        <v>1001</v>
      </c>
      <c r="B907">
        <v>-0.25600000000000001</v>
      </c>
    </row>
    <row r="908" spans="1:2">
      <c r="A908" t="s">
        <v>1002</v>
      </c>
      <c r="B908">
        <v>-0.25700000000000001</v>
      </c>
    </row>
    <row r="909" spans="1:2">
      <c r="A909" t="s">
        <v>1003</v>
      </c>
      <c r="B909">
        <v>-0.214</v>
      </c>
    </row>
    <row r="910" spans="1:2">
      <c r="A910" t="s">
        <v>1004</v>
      </c>
      <c r="B910">
        <v>-0.128</v>
      </c>
    </row>
    <row r="911" spans="1:2">
      <c r="A911" t="s">
        <v>1005</v>
      </c>
      <c r="B911">
        <v>-0.191</v>
      </c>
    </row>
    <row r="912" spans="1:2">
      <c r="A912" t="s">
        <v>1006</v>
      </c>
      <c r="B912">
        <v>-0.309</v>
      </c>
    </row>
    <row r="913" spans="1:2">
      <c r="A913" t="s">
        <v>1007</v>
      </c>
      <c r="B913">
        <v>-6.3E-2</v>
      </c>
    </row>
    <row r="914" spans="1:2">
      <c r="A914" t="s">
        <v>1008</v>
      </c>
      <c r="B914">
        <v>1E-3</v>
      </c>
    </row>
    <row r="915" spans="1:2">
      <c r="A915" t="s">
        <v>1009</v>
      </c>
      <c r="B915">
        <v>8.5999999999999993E-2</v>
      </c>
    </row>
    <row r="916" spans="1:2">
      <c r="A916" t="s">
        <v>1010</v>
      </c>
      <c r="B916">
        <v>-4.2000000000000003E-2</v>
      </c>
    </row>
    <row r="917" spans="1:2">
      <c r="A917" t="s">
        <v>1011</v>
      </c>
      <c r="B917">
        <v>-2.8000000000000001E-2</v>
      </c>
    </row>
    <row r="918" spans="1:2">
      <c r="A918" t="s">
        <v>1012</v>
      </c>
      <c r="B918">
        <v>-0.17599999999999999</v>
      </c>
    </row>
    <row r="919" spans="1:2">
      <c r="A919" t="s">
        <v>1013</v>
      </c>
      <c r="B919">
        <v>-0.217</v>
      </c>
    </row>
    <row r="920" spans="1:2">
      <c r="A920" t="s">
        <v>1014</v>
      </c>
      <c r="B920">
        <v>-8.6999999999999994E-2</v>
      </c>
    </row>
    <row r="921" spans="1:2">
      <c r="A921" t="s">
        <v>1015</v>
      </c>
      <c r="B921">
        <v>-0.23899999999999999</v>
      </c>
    </row>
    <row r="922" spans="1:2">
      <c r="A922" t="s">
        <v>1016</v>
      </c>
      <c r="B922">
        <v>-0.09</v>
      </c>
    </row>
    <row r="923" spans="1:2">
      <c r="A923" t="s">
        <v>1017</v>
      </c>
      <c r="B923">
        <v>-9.7000000000000003E-2</v>
      </c>
    </row>
    <row r="924" spans="1:2">
      <c r="A924" t="s">
        <v>1018</v>
      </c>
      <c r="B924">
        <v>-8.7999999999999995E-2</v>
      </c>
    </row>
    <row r="925" spans="1:2">
      <c r="A925" t="s">
        <v>1019</v>
      </c>
      <c r="B925">
        <v>-0.109</v>
      </c>
    </row>
    <row r="926" spans="1:2">
      <c r="A926" t="s">
        <v>1020</v>
      </c>
      <c r="B926">
        <v>-0.24399999999999999</v>
      </c>
    </row>
    <row r="927" spans="1:2">
      <c r="A927" t="s">
        <v>1021</v>
      </c>
      <c r="B927">
        <v>-0.26100000000000001</v>
      </c>
    </row>
    <row r="928" spans="1:2">
      <c r="A928" t="s">
        <v>1022</v>
      </c>
      <c r="B928">
        <v>-0.14599999999999999</v>
      </c>
    </row>
    <row r="929" spans="1:2">
      <c r="A929" t="s">
        <v>1023</v>
      </c>
      <c r="B929">
        <v>-0.33300000000000002</v>
      </c>
    </row>
    <row r="930" spans="1:2">
      <c r="A930" t="s">
        <v>1024</v>
      </c>
      <c r="B930">
        <v>-0.25800000000000001</v>
      </c>
    </row>
    <row r="931" spans="1:2">
      <c r="A931" t="s">
        <v>1025</v>
      </c>
      <c r="B931">
        <v>-0.25700000000000001</v>
      </c>
    </row>
    <row r="932" spans="1:2">
      <c r="A932" t="s">
        <v>1026</v>
      </c>
      <c r="B932">
        <v>-0.23599999999999999</v>
      </c>
    </row>
    <row r="933" spans="1:2">
      <c r="A933" t="s">
        <v>1027</v>
      </c>
      <c r="B933">
        <v>-0.14699999999999999</v>
      </c>
    </row>
    <row r="934" spans="1:2">
      <c r="A934" t="s">
        <v>1028</v>
      </c>
      <c r="B934">
        <v>-0.14499999999999999</v>
      </c>
    </row>
    <row r="935" spans="1:2">
      <c r="A935" t="s">
        <v>1029</v>
      </c>
      <c r="B935">
        <v>-0.13400000000000001</v>
      </c>
    </row>
    <row r="936" spans="1:2">
      <c r="A936" t="s">
        <v>1030</v>
      </c>
      <c r="B936">
        <v>-3.7999999999999999E-2</v>
      </c>
    </row>
    <row r="937" spans="1:2">
      <c r="A937" t="s">
        <v>1031</v>
      </c>
      <c r="B937">
        <v>-0.17299999999999999</v>
      </c>
    </row>
    <row r="938" spans="1:2">
      <c r="A938" t="s">
        <v>1032</v>
      </c>
      <c r="B938">
        <v>-0.42199999999999999</v>
      </c>
    </row>
    <row r="939" spans="1:2">
      <c r="A939" t="s">
        <v>1033</v>
      </c>
      <c r="B939">
        <v>-5.3999999999999999E-2</v>
      </c>
    </row>
    <row r="940" spans="1:2">
      <c r="A940" t="s">
        <v>1034</v>
      </c>
      <c r="B940">
        <v>-0.13300000000000001</v>
      </c>
    </row>
    <row r="941" spans="1:2">
      <c r="A941" t="s">
        <v>1035</v>
      </c>
      <c r="B941">
        <v>-0.34399999999999997</v>
      </c>
    </row>
    <row r="942" spans="1:2">
      <c r="A942" t="s">
        <v>1036</v>
      </c>
      <c r="B942">
        <v>-0.251</v>
      </c>
    </row>
    <row r="943" spans="1:2">
      <c r="A943" t="s">
        <v>1037</v>
      </c>
      <c r="B943">
        <v>-0.28100000000000003</v>
      </c>
    </row>
    <row r="944" spans="1:2">
      <c r="A944" t="s">
        <v>1038</v>
      </c>
      <c r="B944">
        <v>-0.33700000000000002</v>
      </c>
    </row>
    <row r="945" spans="1:2">
      <c r="A945" t="s">
        <v>1039</v>
      </c>
      <c r="B945">
        <v>-0.16600000000000001</v>
      </c>
    </row>
    <row r="946" spans="1:2">
      <c r="A946" t="s">
        <v>1040</v>
      </c>
      <c r="B946">
        <v>-0.17599999999999999</v>
      </c>
    </row>
    <row r="947" spans="1:2">
      <c r="A947" t="s">
        <v>1041</v>
      </c>
      <c r="B947">
        <v>-0.221</v>
      </c>
    </row>
    <row r="948" spans="1:2">
      <c r="A948" t="s">
        <v>1042</v>
      </c>
      <c r="B948">
        <v>-0.161</v>
      </c>
    </row>
    <row r="949" spans="1:2">
      <c r="A949" t="s">
        <v>1043</v>
      </c>
      <c r="B949">
        <v>-0.153</v>
      </c>
    </row>
    <row r="950" spans="1:2">
      <c r="A950" t="s">
        <v>1044</v>
      </c>
      <c r="B950">
        <v>-0.24</v>
      </c>
    </row>
    <row r="951" spans="1:2">
      <c r="A951" t="s">
        <v>1045</v>
      </c>
      <c r="B951">
        <v>-0.48699999999999999</v>
      </c>
    </row>
    <row r="952" spans="1:2">
      <c r="A952" t="s">
        <v>1046</v>
      </c>
      <c r="B952">
        <v>-0.67</v>
      </c>
    </row>
    <row r="953" spans="1:2">
      <c r="A953" t="s">
        <v>1047</v>
      </c>
      <c r="B953">
        <v>-0.40899999999999997</v>
      </c>
    </row>
    <row r="954" spans="1:2">
      <c r="A954" t="s">
        <v>1048</v>
      </c>
      <c r="B954">
        <v>-0.38900000000000001</v>
      </c>
    </row>
    <row r="955" spans="1:2">
      <c r="A955" t="s">
        <v>1049</v>
      </c>
      <c r="B955">
        <v>-0.39100000000000001</v>
      </c>
    </row>
    <row r="956" spans="1:2">
      <c r="A956" t="s">
        <v>1050</v>
      </c>
      <c r="B956">
        <v>-0.35099999999999998</v>
      </c>
    </row>
    <row r="957" spans="1:2">
      <c r="A957" t="s">
        <v>1051</v>
      </c>
      <c r="B957">
        <v>-0.35799999999999998</v>
      </c>
    </row>
    <row r="958" spans="1:2">
      <c r="A958" t="s">
        <v>1052</v>
      </c>
      <c r="B958">
        <v>-0.185</v>
      </c>
    </row>
    <row r="959" spans="1:2">
      <c r="A959" t="s">
        <v>1053</v>
      </c>
      <c r="B959">
        <v>-0.26500000000000001</v>
      </c>
    </row>
    <row r="960" spans="1:2">
      <c r="A960" t="s">
        <v>1054</v>
      </c>
      <c r="B960">
        <v>-0.17599999999999999</v>
      </c>
    </row>
    <row r="961" spans="1:2">
      <c r="A961" t="s">
        <v>1055</v>
      </c>
      <c r="B961">
        <v>-7.1999999999999995E-2</v>
      </c>
    </row>
    <row r="962" spans="1:2">
      <c r="A962" t="s">
        <v>1056</v>
      </c>
      <c r="B962">
        <v>-0.48799999999999999</v>
      </c>
    </row>
    <row r="963" spans="1:2">
      <c r="A963" t="s">
        <v>1057</v>
      </c>
      <c r="B963">
        <v>-0.32700000000000001</v>
      </c>
    </row>
    <row r="964" spans="1:2">
      <c r="A964" t="s">
        <v>1058</v>
      </c>
      <c r="B964">
        <v>-0.28699999999999998</v>
      </c>
    </row>
    <row r="965" spans="1:2">
      <c r="A965" t="s">
        <v>1059</v>
      </c>
      <c r="B965">
        <v>-0.15</v>
      </c>
    </row>
    <row r="966" spans="1:2">
      <c r="A966" t="s">
        <v>1060</v>
      </c>
      <c r="B966">
        <v>-0.20100000000000001</v>
      </c>
    </row>
    <row r="967" spans="1:2">
      <c r="A967" t="s">
        <v>1061</v>
      </c>
      <c r="B967">
        <v>-0.20100000000000001</v>
      </c>
    </row>
    <row r="968" spans="1:2">
      <c r="A968" t="s">
        <v>1062</v>
      </c>
      <c r="B968">
        <v>-0.16500000000000001</v>
      </c>
    </row>
    <row r="969" spans="1:2">
      <c r="A969" t="s">
        <v>1063</v>
      </c>
      <c r="B969">
        <v>-0.122</v>
      </c>
    </row>
    <row r="970" spans="1:2">
      <c r="A970" t="s">
        <v>1064</v>
      </c>
      <c r="B970">
        <v>-5.6000000000000001E-2</v>
      </c>
    </row>
    <row r="971" spans="1:2">
      <c r="A971" t="s">
        <v>1065</v>
      </c>
      <c r="B971">
        <v>-7.9000000000000001E-2</v>
      </c>
    </row>
    <row r="972" spans="1:2">
      <c r="A972" t="s">
        <v>1066</v>
      </c>
      <c r="B972">
        <v>-8.8999999999999996E-2</v>
      </c>
    </row>
    <row r="973" spans="1:2">
      <c r="A973" t="s">
        <v>1067</v>
      </c>
      <c r="B973">
        <v>7.8E-2</v>
      </c>
    </row>
    <row r="974" spans="1:2">
      <c r="A974" t="s">
        <v>1068</v>
      </c>
      <c r="B974">
        <v>-7.9000000000000001E-2</v>
      </c>
    </row>
    <row r="975" spans="1:2">
      <c r="A975" t="s">
        <v>1069</v>
      </c>
      <c r="B975">
        <v>-7.0000000000000001E-3</v>
      </c>
    </row>
    <row r="976" spans="1:2">
      <c r="A976" t="s">
        <v>1070</v>
      </c>
      <c r="B976">
        <v>-0.16200000000000001</v>
      </c>
    </row>
    <row r="977" spans="1:2">
      <c r="A977" t="s">
        <v>1071</v>
      </c>
      <c r="B977">
        <v>-0.123</v>
      </c>
    </row>
    <row r="978" spans="1:2">
      <c r="A978" t="s">
        <v>1072</v>
      </c>
      <c r="B978">
        <v>-0.182</v>
      </c>
    </row>
    <row r="979" spans="1:2">
      <c r="A979" t="s">
        <v>1073</v>
      </c>
      <c r="B979">
        <v>-0.16600000000000001</v>
      </c>
    </row>
    <row r="980" spans="1:2">
      <c r="A980" t="s">
        <v>1074</v>
      </c>
      <c r="B980">
        <v>-0.04</v>
      </c>
    </row>
    <row r="981" spans="1:2">
      <c r="A981" t="s">
        <v>1075</v>
      </c>
      <c r="B981">
        <v>2E-3</v>
      </c>
    </row>
    <row r="982" spans="1:2">
      <c r="A982" t="s">
        <v>1076</v>
      </c>
      <c r="B982">
        <v>-5.3999999999999999E-2</v>
      </c>
    </row>
    <row r="983" spans="1:2">
      <c r="A983" t="s">
        <v>1077</v>
      </c>
      <c r="B983">
        <v>-0.05</v>
      </c>
    </row>
    <row r="984" spans="1:2">
      <c r="A984" t="s">
        <v>1078</v>
      </c>
      <c r="B984">
        <v>-4.5999999999999999E-2</v>
      </c>
    </row>
    <row r="985" spans="1:2">
      <c r="A985" t="s">
        <v>1079</v>
      </c>
      <c r="B985">
        <v>-0.153</v>
      </c>
    </row>
    <row r="986" spans="1:2">
      <c r="A986" t="s">
        <v>1080</v>
      </c>
      <c r="B986">
        <v>-0.105</v>
      </c>
    </row>
    <row r="987" spans="1:2">
      <c r="A987" t="s">
        <v>1081</v>
      </c>
      <c r="B987">
        <v>0.157</v>
      </c>
    </row>
    <row r="988" spans="1:2">
      <c r="A988" t="s">
        <v>1082</v>
      </c>
      <c r="B988">
        <v>-0.19600000000000001</v>
      </c>
    </row>
    <row r="989" spans="1:2">
      <c r="A989" t="s">
        <v>1083</v>
      </c>
      <c r="B989">
        <v>-0.24299999999999999</v>
      </c>
    </row>
    <row r="990" spans="1:2">
      <c r="A990" t="s">
        <v>1084</v>
      </c>
      <c r="B990">
        <v>-6.9000000000000006E-2</v>
      </c>
    </row>
    <row r="991" spans="1:2">
      <c r="A991" t="s">
        <v>1085</v>
      </c>
      <c r="B991">
        <v>-0.16900000000000001</v>
      </c>
    </row>
    <row r="992" spans="1:2">
      <c r="A992" t="s">
        <v>1086</v>
      </c>
      <c r="B992">
        <v>-0.191</v>
      </c>
    </row>
    <row r="993" spans="1:2">
      <c r="A993" t="s">
        <v>1087</v>
      </c>
      <c r="B993">
        <v>-0.128</v>
      </c>
    </row>
    <row r="994" spans="1:2">
      <c r="A994" t="s">
        <v>1088</v>
      </c>
      <c r="B994">
        <v>-0.19700000000000001</v>
      </c>
    </row>
    <row r="995" spans="1:2">
      <c r="A995" t="s">
        <v>1089</v>
      </c>
      <c r="B995">
        <v>-3.9E-2</v>
      </c>
    </row>
    <row r="996" spans="1:2">
      <c r="A996" t="s">
        <v>1090</v>
      </c>
      <c r="B996">
        <v>-0.17599999999999999</v>
      </c>
    </row>
    <row r="997" spans="1:2">
      <c r="A997" t="s">
        <v>1091</v>
      </c>
      <c r="B997">
        <v>-0.23499999999999999</v>
      </c>
    </row>
    <row r="998" spans="1:2">
      <c r="A998" t="s">
        <v>1092</v>
      </c>
      <c r="B998">
        <v>-0.19400000000000001</v>
      </c>
    </row>
    <row r="999" spans="1:2">
      <c r="A999" t="s">
        <v>1093</v>
      </c>
      <c r="B999">
        <v>-0.29499999999999998</v>
      </c>
    </row>
    <row r="1000" spans="1:2">
      <c r="A1000" t="s">
        <v>1094</v>
      </c>
      <c r="B1000">
        <v>-0.32400000000000001</v>
      </c>
    </row>
    <row r="1001" spans="1:2">
      <c r="A1001" t="s">
        <v>1095</v>
      </c>
      <c r="B1001">
        <v>-0.34799999999999998</v>
      </c>
    </row>
    <row r="1002" spans="1:2">
      <c r="A1002" t="s">
        <v>1096</v>
      </c>
      <c r="B1002">
        <v>-0.222</v>
      </c>
    </row>
    <row r="1003" spans="1:2">
      <c r="A1003" t="s">
        <v>1097</v>
      </c>
      <c r="B1003">
        <v>-0.21299999999999999</v>
      </c>
    </row>
    <row r="1004" spans="1:2">
      <c r="A1004" t="s">
        <v>1098</v>
      </c>
      <c r="B1004">
        <v>-0.26100000000000001</v>
      </c>
    </row>
    <row r="1005" spans="1:2">
      <c r="A1005" t="s">
        <v>1099</v>
      </c>
      <c r="B1005">
        <v>-0.185</v>
      </c>
    </row>
    <row r="1006" spans="1:2">
      <c r="A1006" t="s">
        <v>1100</v>
      </c>
      <c r="B1006">
        <v>-0.17899999999999999</v>
      </c>
    </row>
    <row r="1007" spans="1:2">
      <c r="A1007" t="s">
        <v>1101</v>
      </c>
      <c r="B1007">
        <v>-0.23499999999999999</v>
      </c>
    </row>
    <row r="1008" spans="1:2">
      <c r="A1008" t="s">
        <v>1102</v>
      </c>
      <c r="B1008">
        <v>-0.20399999999999999</v>
      </c>
    </row>
    <row r="1009" spans="1:2">
      <c r="A1009" t="s">
        <v>1103</v>
      </c>
      <c r="B1009">
        <v>-0.316</v>
      </c>
    </row>
    <row r="1010" spans="1:2">
      <c r="A1010" t="s">
        <v>1104</v>
      </c>
      <c r="B1010">
        <v>-0.53100000000000003</v>
      </c>
    </row>
    <row r="1011" spans="1:2">
      <c r="A1011" t="s">
        <v>1105</v>
      </c>
      <c r="B1011">
        <v>-0.22500000000000001</v>
      </c>
    </row>
    <row r="1012" spans="1:2">
      <c r="A1012" t="s">
        <v>1106</v>
      </c>
      <c r="B1012">
        <v>-0.16500000000000001</v>
      </c>
    </row>
    <row r="1013" spans="1:2">
      <c r="A1013" t="s">
        <v>1107</v>
      </c>
      <c r="B1013">
        <v>-0.39600000000000002</v>
      </c>
    </row>
    <row r="1014" spans="1:2">
      <c r="A1014" t="s">
        <v>1108</v>
      </c>
      <c r="B1014">
        <v>-0.25</v>
      </c>
    </row>
    <row r="1015" spans="1:2">
      <c r="A1015" t="s">
        <v>1109</v>
      </c>
      <c r="B1015">
        <v>-8.2000000000000003E-2</v>
      </c>
    </row>
    <row r="1016" spans="1:2">
      <c r="A1016" t="s">
        <v>1110</v>
      </c>
      <c r="B1016">
        <v>-4.2999999999999997E-2</v>
      </c>
    </row>
    <row r="1017" spans="1:2">
      <c r="A1017" t="s">
        <v>1111</v>
      </c>
      <c r="B1017">
        <v>-6.8000000000000005E-2</v>
      </c>
    </row>
    <row r="1018" spans="1:2">
      <c r="A1018" t="s">
        <v>1112</v>
      </c>
      <c r="B1018">
        <v>-5.8000000000000003E-2</v>
      </c>
    </row>
    <row r="1019" spans="1:2">
      <c r="A1019" t="s">
        <v>1113</v>
      </c>
      <c r="B1019">
        <v>-0.10100000000000001</v>
      </c>
    </row>
    <row r="1020" spans="1:2">
      <c r="A1020" t="s">
        <v>1114</v>
      </c>
      <c r="B1020">
        <v>-9.0999999999999998E-2</v>
      </c>
    </row>
    <row r="1021" spans="1:2">
      <c r="A1021" t="s">
        <v>1115</v>
      </c>
      <c r="B1021">
        <v>2.1999999999999999E-2</v>
      </c>
    </row>
    <row r="1022" spans="1:2">
      <c r="A1022" t="s">
        <v>1116</v>
      </c>
      <c r="B1022">
        <v>-0.14199999999999999</v>
      </c>
    </row>
    <row r="1023" spans="1:2">
      <c r="A1023" t="s">
        <v>1117</v>
      </c>
      <c r="B1023">
        <v>-0.23300000000000001</v>
      </c>
    </row>
    <row r="1024" spans="1:2">
      <c r="A1024" t="s">
        <v>1118</v>
      </c>
      <c r="B1024">
        <v>0.10100000000000001</v>
      </c>
    </row>
    <row r="1025" spans="1:2">
      <c r="A1025" t="s">
        <v>1119</v>
      </c>
      <c r="B1025">
        <v>-0.23</v>
      </c>
    </row>
    <row r="1026" spans="1:2">
      <c r="A1026" t="s">
        <v>1120</v>
      </c>
      <c r="B1026">
        <v>-0.27300000000000002</v>
      </c>
    </row>
    <row r="1027" spans="1:2">
      <c r="A1027" t="s">
        <v>1121</v>
      </c>
      <c r="B1027">
        <v>-0.245</v>
      </c>
    </row>
    <row r="1028" spans="1:2">
      <c r="A1028" t="s">
        <v>1122</v>
      </c>
      <c r="B1028">
        <v>-0.188</v>
      </c>
    </row>
    <row r="1029" spans="1:2">
      <c r="A1029" t="s">
        <v>1123</v>
      </c>
      <c r="B1029">
        <v>-0.14199999999999999</v>
      </c>
    </row>
    <row r="1030" spans="1:2">
      <c r="A1030" t="s">
        <v>1124</v>
      </c>
      <c r="B1030">
        <v>-0.154</v>
      </c>
    </row>
    <row r="1031" spans="1:2">
      <c r="A1031" t="s">
        <v>1125</v>
      </c>
      <c r="B1031">
        <v>-0.14099999999999999</v>
      </c>
    </row>
    <row r="1032" spans="1:2">
      <c r="A1032" t="s">
        <v>1126</v>
      </c>
      <c r="B1032">
        <v>-7.4999999999999997E-2</v>
      </c>
    </row>
    <row r="1033" spans="1:2">
      <c r="A1033" t="s">
        <v>1127</v>
      </c>
      <c r="B1033">
        <v>-0.308</v>
      </c>
    </row>
    <row r="1034" spans="1:2">
      <c r="A1034" t="s">
        <v>1128</v>
      </c>
      <c r="B1034">
        <v>-0.27400000000000002</v>
      </c>
    </row>
    <row r="1035" spans="1:2">
      <c r="A1035" t="s">
        <v>1129</v>
      </c>
      <c r="B1035">
        <v>-0.31</v>
      </c>
    </row>
    <row r="1036" spans="1:2">
      <c r="A1036" t="s">
        <v>1130</v>
      </c>
      <c r="B1036">
        <v>-0.36499999999999999</v>
      </c>
    </row>
    <row r="1037" spans="1:2">
      <c r="A1037" t="s">
        <v>1131</v>
      </c>
      <c r="B1037">
        <v>-0.31</v>
      </c>
    </row>
    <row r="1038" spans="1:2">
      <c r="A1038" t="s">
        <v>1132</v>
      </c>
      <c r="B1038">
        <v>-0.21299999999999999</v>
      </c>
    </row>
    <row r="1039" spans="1:2">
      <c r="A1039" t="s">
        <v>1133</v>
      </c>
      <c r="B1039">
        <v>-0.16</v>
      </c>
    </row>
    <row r="1040" spans="1:2">
      <c r="A1040" t="s">
        <v>1134</v>
      </c>
      <c r="B1040">
        <v>-0.161</v>
      </c>
    </row>
    <row r="1041" spans="1:2">
      <c r="A1041" t="s">
        <v>1135</v>
      </c>
      <c r="B1041">
        <v>-2.1000000000000001E-2</v>
      </c>
    </row>
    <row r="1042" spans="1:2">
      <c r="A1042" t="s">
        <v>1136</v>
      </c>
      <c r="B1042">
        <v>-4.4999999999999998E-2</v>
      </c>
    </row>
    <row r="1043" spans="1:2">
      <c r="A1043" t="s">
        <v>1137</v>
      </c>
      <c r="B1043">
        <v>-0.108</v>
      </c>
    </row>
    <row r="1044" spans="1:2">
      <c r="A1044" t="s">
        <v>1138</v>
      </c>
      <c r="B1044">
        <v>-6.0000000000000001E-3</v>
      </c>
    </row>
    <row r="1045" spans="1:2">
      <c r="A1045" t="s">
        <v>1139</v>
      </c>
      <c r="B1045">
        <v>-7.0999999999999994E-2</v>
      </c>
    </row>
    <row r="1046" spans="1:2">
      <c r="A1046" t="s">
        <v>1140</v>
      </c>
      <c r="B1046">
        <v>-1.4E-2</v>
      </c>
    </row>
    <row r="1047" spans="1:2">
      <c r="A1047" t="s">
        <v>1141</v>
      </c>
      <c r="B1047">
        <v>-0.13400000000000001</v>
      </c>
    </row>
    <row r="1048" spans="1:2">
      <c r="A1048" t="s">
        <v>1142</v>
      </c>
      <c r="B1048">
        <v>3.9E-2</v>
      </c>
    </row>
    <row r="1049" spans="1:2">
      <c r="A1049" t="s">
        <v>1143</v>
      </c>
      <c r="B1049">
        <v>-0.27900000000000003</v>
      </c>
    </row>
    <row r="1050" spans="1:2">
      <c r="A1050" t="s">
        <v>1144</v>
      </c>
      <c r="B1050">
        <v>-0.13500000000000001</v>
      </c>
    </row>
    <row r="1051" spans="1:2">
      <c r="A1051" t="s">
        <v>1145</v>
      </c>
      <c r="B1051">
        <v>-8.3000000000000004E-2</v>
      </c>
    </row>
    <row r="1052" spans="1:2">
      <c r="A1052" t="s">
        <v>1146</v>
      </c>
      <c r="B1052">
        <v>-6.0000000000000001E-3</v>
      </c>
    </row>
    <row r="1053" spans="1:2">
      <c r="A1053" t="s">
        <v>1147</v>
      </c>
      <c r="B1053">
        <v>5.5E-2</v>
      </c>
    </row>
    <row r="1054" spans="1:2">
      <c r="A1054" t="s">
        <v>1148</v>
      </c>
      <c r="B1054">
        <v>8.5000000000000006E-2</v>
      </c>
    </row>
    <row r="1055" spans="1:2">
      <c r="A1055" t="s">
        <v>1149</v>
      </c>
      <c r="B1055">
        <v>0.115</v>
      </c>
    </row>
    <row r="1056" spans="1:2">
      <c r="A1056" t="s">
        <v>1150</v>
      </c>
      <c r="B1056">
        <v>0.12</v>
      </c>
    </row>
    <row r="1057" spans="1:2">
      <c r="A1057" t="s">
        <v>1151</v>
      </c>
      <c r="B1057">
        <v>2E-3</v>
      </c>
    </row>
    <row r="1058" spans="1:2">
      <c r="A1058" t="s">
        <v>1152</v>
      </c>
      <c r="B1058">
        <v>-0.113</v>
      </c>
    </row>
    <row r="1059" spans="1:2">
      <c r="A1059" t="s">
        <v>1153</v>
      </c>
      <c r="B1059">
        <v>1.2999999999999999E-2</v>
      </c>
    </row>
    <row r="1060" spans="1:2">
      <c r="A1060" t="s">
        <v>1154</v>
      </c>
      <c r="B1060">
        <v>1.7000000000000001E-2</v>
      </c>
    </row>
    <row r="1061" spans="1:2">
      <c r="A1061" t="s">
        <v>1155</v>
      </c>
      <c r="B1061">
        <v>5.7000000000000002E-2</v>
      </c>
    </row>
    <row r="1062" spans="1:2">
      <c r="A1062" t="s">
        <v>1156</v>
      </c>
      <c r="B1062">
        <v>7.6999999999999999E-2</v>
      </c>
    </row>
    <row r="1063" spans="1:2">
      <c r="A1063" t="s">
        <v>1157</v>
      </c>
      <c r="B1063">
        <v>-9.1999999999999998E-2</v>
      </c>
    </row>
    <row r="1064" spans="1:2">
      <c r="A1064" t="s">
        <v>1158</v>
      </c>
      <c r="B1064">
        <v>-5.8999999999999997E-2</v>
      </c>
    </row>
    <row r="1065" spans="1:2">
      <c r="A1065" t="s">
        <v>1159</v>
      </c>
      <c r="B1065">
        <v>-4.3999999999999997E-2</v>
      </c>
    </row>
    <row r="1066" spans="1:2">
      <c r="A1066" t="s">
        <v>1160</v>
      </c>
      <c r="B1066">
        <v>1.4999999999999999E-2</v>
      </c>
    </row>
    <row r="1067" spans="1:2">
      <c r="A1067" t="s">
        <v>1161</v>
      </c>
      <c r="B1067">
        <v>5.6000000000000001E-2</v>
      </c>
    </row>
    <row r="1068" spans="1:2">
      <c r="A1068" t="s">
        <v>1162</v>
      </c>
      <c r="B1068">
        <v>0.14099999999999999</v>
      </c>
    </row>
    <row r="1069" spans="1:2">
      <c r="A1069" t="s">
        <v>1163</v>
      </c>
      <c r="B1069">
        <v>2.1000000000000001E-2</v>
      </c>
    </row>
    <row r="1070" spans="1:2">
      <c r="A1070" t="s">
        <v>1164</v>
      </c>
      <c r="B1070">
        <v>-0.29599999999999999</v>
      </c>
    </row>
    <row r="1071" spans="1:2">
      <c r="A1071" t="s">
        <v>1165</v>
      </c>
      <c r="B1071">
        <v>-6.8000000000000005E-2</v>
      </c>
    </row>
    <row r="1072" spans="1:2">
      <c r="A1072" t="s">
        <v>1166</v>
      </c>
      <c r="B1072">
        <v>-4.4999999999999998E-2</v>
      </c>
    </row>
    <row r="1073" spans="1:2">
      <c r="A1073" t="s">
        <v>1167</v>
      </c>
      <c r="B1073">
        <v>-0.27100000000000002</v>
      </c>
    </row>
    <row r="1074" spans="1:2">
      <c r="A1074" t="s">
        <v>1168</v>
      </c>
      <c r="B1074">
        <v>-0.106</v>
      </c>
    </row>
    <row r="1075" spans="1:2">
      <c r="A1075" t="s">
        <v>1169</v>
      </c>
      <c r="B1075">
        <v>-3.1E-2</v>
      </c>
    </row>
    <row r="1076" spans="1:2">
      <c r="A1076" t="s">
        <v>1170</v>
      </c>
      <c r="B1076">
        <v>6.2E-2</v>
      </c>
    </row>
    <row r="1077" spans="1:2">
      <c r="A1077" t="s">
        <v>1171</v>
      </c>
      <c r="B1077">
        <v>4.7E-2</v>
      </c>
    </row>
    <row r="1078" spans="1:2">
      <c r="A1078" t="s">
        <v>1172</v>
      </c>
      <c r="B1078">
        <v>3.5999999999999997E-2</v>
      </c>
    </row>
    <row r="1079" spans="1:2">
      <c r="A1079" t="s">
        <v>1173</v>
      </c>
      <c r="B1079">
        <v>-8.1000000000000003E-2</v>
      </c>
    </row>
    <row r="1080" spans="1:2">
      <c r="A1080" t="s">
        <v>1174</v>
      </c>
      <c r="B1080">
        <v>-0.27800000000000002</v>
      </c>
    </row>
    <row r="1081" spans="1:2">
      <c r="A1081" t="s">
        <v>1175</v>
      </c>
      <c r="B1081">
        <v>-0.129</v>
      </c>
    </row>
    <row r="1082" spans="1:2">
      <c r="A1082" t="s">
        <v>1176</v>
      </c>
      <c r="B1082">
        <v>0.22900000000000001</v>
      </c>
    </row>
    <row r="1083" spans="1:2">
      <c r="A1083" t="s">
        <v>1177</v>
      </c>
      <c r="B1083">
        <v>-0.192</v>
      </c>
    </row>
    <row r="1084" spans="1:2">
      <c r="A1084" t="s">
        <v>1178</v>
      </c>
      <c r="B1084">
        <v>-4.2999999999999997E-2</v>
      </c>
    </row>
    <row r="1085" spans="1:2">
      <c r="A1085" t="s">
        <v>1179</v>
      </c>
      <c r="B1085">
        <v>-0.11899999999999999</v>
      </c>
    </row>
    <row r="1086" spans="1:2">
      <c r="A1086" t="s">
        <v>1180</v>
      </c>
      <c r="B1086">
        <v>4.7E-2</v>
      </c>
    </row>
    <row r="1087" spans="1:2">
      <c r="A1087" t="s">
        <v>1181</v>
      </c>
      <c r="B1087">
        <v>1.9E-2</v>
      </c>
    </row>
    <row r="1088" spans="1:2">
      <c r="A1088" t="s">
        <v>1182</v>
      </c>
      <c r="B1088">
        <v>3.4000000000000002E-2</v>
      </c>
    </row>
    <row r="1089" spans="1:2">
      <c r="A1089" t="s">
        <v>1183</v>
      </c>
      <c r="B1089">
        <v>0.14499999999999999</v>
      </c>
    </row>
    <row r="1090" spans="1:2">
      <c r="A1090" t="s">
        <v>1184</v>
      </c>
      <c r="B1090">
        <v>4.2999999999999997E-2</v>
      </c>
    </row>
    <row r="1091" spans="1:2">
      <c r="A1091" t="s">
        <v>1185</v>
      </c>
      <c r="B1091">
        <v>0.122</v>
      </c>
    </row>
    <row r="1092" spans="1:2">
      <c r="A1092" t="s">
        <v>1186</v>
      </c>
      <c r="B1092">
        <v>1.0999999999999999E-2</v>
      </c>
    </row>
    <row r="1093" spans="1:2">
      <c r="A1093" t="s">
        <v>1187</v>
      </c>
      <c r="B1093">
        <v>-6.7000000000000004E-2</v>
      </c>
    </row>
    <row r="1094" spans="1:2">
      <c r="A1094" t="s">
        <v>1188</v>
      </c>
      <c r="B1094">
        <v>0.161</v>
      </c>
    </row>
    <row r="1095" spans="1:2">
      <c r="A1095" t="s">
        <v>1189</v>
      </c>
      <c r="B1095">
        <v>-9.1999999999999998E-2</v>
      </c>
    </row>
    <row r="1096" spans="1:2">
      <c r="A1096" t="s">
        <v>1190</v>
      </c>
      <c r="B1096">
        <v>-1.7000000000000001E-2</v>
      </c>
    </row>
    <row r="1097" spans="1:2">
      <c r="A1097" t="s">
        <v>1191</v>
      </c>
      <c r="B1097">
        <v>-0.13600000000000001</v>
      </c>
    </row>
    <row r="1098" spans="1:2">
      <c r="A1098" t="s">
        <v>1192</v>
      </c>
      <c r="B1098">
        <v>1.9E-2</v>
      </c>
    </row>
    <row r="1099" spans="1:2">
      <c r="A1099" t="s">
        <v>1193</v>
      </c>
      <c r="B1099">
        <v>-2.1999999999999999E-2</v>
      </c>
    </row>
    <row r="1100" spans="1:2">
      <c r="A1100" t="s">
        <v>1194</v>
      </c>
      <c r="B1100">
        <v>0.11899999999999999</v>
      </c>
    </row>
    <row r="1101" spans="1:2">
      <c r="A1101" t="s">
        <v>1195</v>
      </c>
      <c r="B1101">
        <v>0.122</v>
      </c>
    </row>
    <row r="1102" spans="1:2">
      <c r="A1102" t="s">
        <v>1196</v>
      </c>
      <c r="B1102">
        <v>2.4E-2</v>
      </c>
    </row>
    <row r="1103" spans="1:2">
      <c r="A1103" t="s">
        <v>1197</v>
      </c>
      <c r="B1103">
        <v>-0.13500000000000001</v>
      </c>
    </row>
    <row r="1104" spans="1:2">
      <c r="A1104" t="s">
        <v>1198</v>
      </c>
      <c r="B1104">
        <v>0.216</v>
      </c>
    </row>
    <row r="1105" spans="1:2">
      <c r="A1105" t="s">
        <v>1199</v>
      </c>
      <c r="B1105">
        <v>5.0999999999999997E-2</v>
      </c>
    </row>
    <row r="1106" spans="1:2">
      <c r="A1106" t="s">
        <v>1200</v>
      </c>
      <c r="B1106">
        <v>9.5000000000000001E-2</v>
      </c>
    </row>
    <row r="1107" spans="1:2">
      <c r="A1107" t="s">
        <v>1201</v>
      </c>
      <c r="B1107">
        <v>0.20599999999999999</v>
      </c>
    </row>
    <row r="1108" spans="1:2">
      <c r="A1108" t="s">
        <v>1202</v>
      </c>
      <c r="B1108">
        <v>-8.7999999999999995E-2</v>
      </c>
    </row>
    <row r="1109" spans="1:2">
      <c r="A1109" t="s">
        <v>1203</v>
      </c>
      <c r="B1109">
        <v>-0.09</v>
      </c>
    </row>
    <row r="1110" spans="1:2">
      <c r="A1110" t="s">
        <v>1204</v>
      </c>
      <c r="B1110">
        <v>-6.5000000000000002E-2</v>
      </c>
    </row>
    <row r="1111" spans="1:2">
      <c r="A1111" t="s">
        <v>1205</v>
      </c>
      <c r="B1111">
        <v>-1.9E-2</v>
      </c>
    </row>
    <row r="1112" spans="1:2">
      <c r="A1112" t="s">
        <v>1206</v>
      </c>
      <c r="B1112">
        <v>3.4000000000000002E-2</v>
      </c>
    </row>
    <row r="1113" spans="1:2">
      <c r="A1113" t="s">
        <v>1207</v>
      </c>
      <c r="B1113">
        <v>-8.1000000000000003E-2</v>
      </c>
    </row>
    <row r="1114" spans="1:2">
      <c r="A1114" t="s">
        <v>1208</v>
      </c>
      <c r="B1114">
        <v>-6.7000000000000004E-2</v>
      </c>
    </row>
    <row r="1115" spans="1:2">
      <c r="A1115" t="s">
        <v>1209</v>
      </c>
      <c r="B1115">
        <v>2E-3</v>
      </c>
    </row>
    <row r="1116" spans="1:2">
      <c r="A1116" t="s">
        <v>1210</v>
      </c>
      <c r="B1116">
        <v>-8.4000000000000005E-2</v>
      </c>
    </row>
    <row r="1117" spans="1:2">
      <c r="A1117" t="s">
        <v>1211</v>
      </c>
      <c r="B1117">
        <v>-6.6000000000000003E-2</v>
      </c>
    </row>
    <row r="1118" spans="1:2">
      <c r="A1118" t="s">
        <v>1212</v>
      </c>
      <c r="B1118">
        <v>0</v>
      </c>
    </row>
    <row r="1119" spans="1:2">
      <c r="A1119" t="s">
        <v>1213</v>
      </c>
      <c r="B1119">
        <v>-0.214</v>
      </c>
    </row>
    <row r="1120" spans="1:2">
      <c r="A1120" t="s">
        <v>1214</v>
      </c>
      <c r="B1120">
        <v>6.8000000000000005E-2</v>
      </c>
    </row>
    <row r="1121" spans="1:2">
      <c r="A1121" t="s">
        <v>1215</v>
      </c>
      <c r="B1121">
        <v>-0.20399999999999999</v>
      </c>
    </row>
    <row r="1122" spans="1:2">
      <c r="A1122" t="s">
        <v>1216</v>
      </c>
      <c r="B1122">
        <v>-3.0000000000000001E-3</v>
      </c>
    </row>
    <row r="1123" spans="1:2">
      <c r="A1123" t="s">
        <v>1217</v>
      </c>
      <c r="B1123">
        <v>-1.7999999999999999E-2</v>
      </c>
    </row>
    <row r="1124" spans="1:2">
      <c r="A1124" t="s">
        <v>1218</v>
      </c>
      <c r="B1124">
        <v>-9.6000000000000002E-2</v>
      </c>
    </row>
    <row r="1125" spans="1:2">
      <c r="A1125" t="s">
        <v>1219</v>
      </c>
      <c r="B1125">
        <v>3.0000000000000001E-3</v>
      </c>
    </row>
    <row r="1126" spans="1:2">
      <c r="A1126" t="s">
        <v>1220</v>
      </c>
      <c r="B1126">
        <v>-8.9999999999999993E-3</v>
      </c>
    </row>
    <row r="1127" spans="1:2">
      <c r="A1127" t="s">
        <v>1221</v>
      </c>
      <c r="B1127">
        <v>-2.5000000000000001E-2</v>
      </c>
    </row>
    <row r="1128" spans="1:2">
      <c r="A1128" t="s">
        <v>1222</v>
      </c>
      <c r="B1128">
        <v>0.22900000000000001</v>
      </c>
    </row>
    <row r="1129" spans="1:2">
      <c r="A1129" t="s">
        <v>1223</v>
      </c>
      <c r="B1129">
        <v>1.4E-2</v>
      </c>
    </row>
    <row r="1130" spans="1:2">
      <c r="A1130" t="s">
        <v>1224</v>
      </c>
      <c r="B1130">
        <v>0.191</v>
      </c>
    </row>
    <row r="1131" spans="1:2">
      <c r="A1131" t="s">
        <v>1225</v>
      </c>
      <c r="B1131">
        <v>0.28100000000000003</v>
      </c>
    </row>
    <row r="1132" spans="1:2">
      <c r="A1132" t="s">
        <v>1226</v>
      </c>
      <c r="B1132">
        <v>0.125</v>
      </c>
    </row>
    <row r="1133" spans="1:2">
      <c r="A1133" t="s">
        <v>1227</v>
      </c>
      <c r="B1133">
        <v>0.13500000000000001</v>
      </c>
    </row>
    <row r="1134" spans="1:2">
      <c r="A1134" t="s">
        <v>1228</v>
      </c>
      <c r="B1134">
        <v>4.5999999999999999E-2</v>
      </c>
    </row>
    <row r="1135" spans="1:2">
      <c r="A1135" t="s">
        <v>1229</v>
      </c>
      <c r="B1135">
        <v>5.7000000000000002E-2</v>
      </c>
    </row>
    <row r="1136" spans="1:2">
      <c r="A1136" t="s">
        <v>1230</v>
      </c>
      <c r="B1136">
        <v>0.152</v>
      </c>
    </row>
    <row r="1137" spans="1:2">
      <c r="A1137" t="s">
        <v>1231</v>
      </c>
      <c r="B1137">
        <v>0.22</v>
      </c>
    </row>
    <row r="1138" spans="1:2">
      <c r="A1138" t="s">
        <v>1232</v>
      </c>
      <c r="B1138">
        <v>0.23599999999999999</v>
      </c>
    </row>
    <row r="1139" spans="1:2">
      <c r="A1139" t="s">
        <v>1233</v>
      </c>
      <c r="B1139">
        <v>0.29299999999999998</v>
      </c>
    </row>
    <row r="1140" spans="1:2">
      <c r="A1140" t="s">
        <v>1234</v>
      </c>
      <c r="B1140">
        <v>0.20899999999999999</v>
      </c>
    </row>
    <row r="1141" spans="1:2">
      <c r="A1141" t="s">
        <v>1235</v>
      </c>
      <c r="B1141">
        <v>7.0000000000000001E-3</v>
      </c>
    </row>
    <row r="1142" spans="1:2">
      <c r="A1142" t="s">
        <v>1236</v>
      </c>
      <c r="B1142">
        <v>-3.4000000000000002E-2</v>
      </c>
    </row>
    <row r="1143" spans="1:2">
      <c r="A1143" t="s">
        <v>1237</v>
      </c>
      <c r="B1143">
        <v>-0.01</v>
      </c>
    </row>
    <row r="1144" spans="1:2">
      <c r="A1144" t="s">
        <v>1238</v>
      </c>
      <c r="B1144">
        <v>-0.10299999999999999</v>
      </c>
    </row>
    <row r="1145" spans="1:2">
      <c r="A1145" t="s">
        <v>1239</v>
      </c>
      <c r="B1145">
        <v>-4.8000000000000001E-2</v>
      </c>
    </row>
    <row r="1146" spans="1:2">
      <c r="A1146" t="s">
        <v>1240</v>
      </c>
      <c r="B1146">
        <v>0.16800000000000001</v>
      </c>
    </row>
    <row r="1147" spans="1:2">
      <c r="A1147" t="s">
        <v>1241</v>
      </c>
      <c r="B1147">
        <v>-0.108</v>
      </c>
    </row>
    <row r="1148" spans="1:2">
      <c r="A1148" t="s">
        <v>1242</v>
      </c>
      <c r="B1148">
        <v>-3.0000000000000001E-3</v>
      </c>
    </row>
    <row r="1149" spans="1:2">
      <c r="A1149" t="s">
        <v>1243</v>
      </c>
      <c r="B1149">
        <v>-8.4000000000000005E-2</v>
      </c>
    </row>
    <row r="1150" spans="1:2">
      <c r="A1150" t="s">
        <v>1244</v>
      </c>
      <c r="B1150">
        <v>0.36399999999999999</v>
      </c>
    </row>
    <row r="1151" spans="1:2">
      <c r="A1151" t="s">
        <v>1245</v>
      </c>
      <c r="B1151">
        <v>0.161</v>
      </c>
    </row>
    <row r="1152" spans="1:2">
      <c r="A1152" t="s">
        <v>1246</v>
      </c>
      <c r="B1152">
        <v>0.17299999999999999</v>
      </c>
    </row>
    <row r="1153" spans="1:2">
      <c r="A1153" t="s">
        <v>1247</v>
      </c>
      <c r="B1153">
        <v>-1.2E-2</v>
      </c>
    </row>
    <row r="1154" spans="1:2">
      <c r="A1154" t="s">
        <v>1248</v>
      </c>
      <c r="B1154">
        <v>-0.20200000000000001</v>
      </c>
    </row>
    <row r="1155" spans="1:2">
      <c r="A1155" t="s">
        <v>1249</v>
      </c>
      <c r="B1155">
        <v>9.6000000000000002E-2</v>
      </c>
    </row>
    <row r="1156" spans="1:2">
      <c r="A1156" t="s">
        <v>1250</v>
      </c>
      <c r="B1156">
        <v>3.9E-2</v>
      </c>
    </row>
    <row r="1157" spans="1:2">
      <c r="A1157" t="s">
        <v>1251</v>
      </c>
      <c r="B1157">
        <v>-6.2E-2</v>
      </c>
    </row>
    <row r="1158" spans="1:2">
      <c r="A1158" t="s">
        <v>1252</v>
      </c>
      <c r="B1158">
        <v>0.13900000000000001</v>
      </c>
    </row>
    <row r="1159" spans="1:2">
      <c r="A1159" t="s">
        <v>1253</v>
      </c>
      <c r="B1159">
        <v>-0.11</v>
      </c>
    </row>
    <row r="1160" spans="1:2">
      <c r="A1160" t="s">
        <v>1254</v>
      </c>
      <c r="B1160">
        <v>-0.255</v>
      </c>
    </row>
    <row r="1161" spans="1:2">
      <c r="A1161" t="s">
        <v>1255</v>
      </c>
      <c r="B1161">
        <v>-4.2999999999999997E-2</v>
      </c>
    </row>
    <row r="1162" spans="1:2">
      <c r="A1162" t="s">
        <v>1256</v>
      </c>
      <c r="B1162">
        <v>-0.14699999999999999</v>
      </c>
    </row>
    <row r="1163" spans="1:2">
      <c r="A1163" t="s">
        <v>1257</v>
      </c>
      <c r="B1163">
        <v>-1.4999999999999999E-2</v>
      </c>
    </row>
    <row r="1164" spans="1:2">
      <c r="A1164" t="s">
        <v>1258</v>
      </c>
      <c r="B1164">
        <v>-5.1999999999999998E-2</v>
      </c>
    </row>
    <row r="1165" spans="1:2">
      <c r="A1165" t="s">
        <v>1259</v>
      </c>
      <c r="B1165">
        <v>-9.4E-2</v>
      </c>
    </row>
    <row r="1166" spans="1:2">
      <c r="A1166" t="s">
        <v>1260</v>
      </c>
      <c r="B1166">
        <v>-0.36099999999999999</v>
      </c>
    </row>
    <row r="1167" spans="1:2">
      <c r="A1167" t="s">
        <v>1261</v>
      </c>
      <c r="B1167">
        <v>-0.113</v>
      </c>
    </row>
    <row r="1168" spans="1:2">
      <c r="A1168" t="s">
        <v>1262</v>
      </c>
      <c r="B1168">
        <v>-0.17399999999999999</v>
      </c>
    </row>
    <row r="1169" spans="1:2">
      <c r="A1169" t="s">
        <v>1263</v>
      </c>
      <c r="B1169">
        <v>-6.4000000000000001E-2</v>
      </c>
    </row>
    <row r="1170" spans="1:2">
      <c r="A1170" t="s">
        <v>1264</v>
      </c>
      <c r="B1170">
        <v>8.8999999999999996E-2</v>
      </c>
    </row>
    <row r="1171" spans="1:2">
      <c r="A1171" t="s">
        <v>1265</v>
      </c>
      <c r="B1171">
        <v>-5.7000000000000002E-2</v>
      </c>
    </row>
    <row r="1172" spans="1:2">
      <c r="A1172" t="s">
        <v>1266</v>
      </c>
      <c r="B1172">
        <v>4.0000000000000001E-3</v>
      </c>
    </row>
    <row r="1173" spans="1:2">
      <c r="A1173" t="s">
        <v>1267</v>
      </c>
      <c r="B1173">
        <v>-3.0000000000000001E-3</v>
      </c>
    </row>
    <row r="1174" spans="1:2">
      <c r="A1174" t="s">
        <v>1268</v>
      </c>
      <c r="B1174">
        <v>-0.04</v>
      </c>
    </row>
    <row r="1175" spans="1:2">
      <c r="A1175" t="s">
        <v>1269</v>
      </c>
      <c r="B1175">
        <v>-6.8000000000000005E-2</v>
      </c>
    </row>
    <row r="1176" spans="1:2">
      <c r="A1176" t="s">
        <v>1270</v>
      </c>
      <c r="B1176">
        <v>6.8000000000000005E-2</v>
      </c>
    </row>
    <row r="1177" spans="1:2">
      <c r="A1177" t="s">
        <v>1271</v>
      </c>
      <c r="B1177">
        <v>4.7E-2</v>
      </c>
    </row>
    <row r="1178" spans="1:2">
      <c r="A1178" t="s">
        <v>1272</v>
      </c>
      <c r="B1178">
        <v>-0.17499999999999999</v>
      </c>
    </row>
    <row r="1179" spans="1:2">
      <c r="A1179" t="s">
        <v>1273</v>
      </c>
      <c r="B1179">
        <v>8.8999999999999996E-2</v>
      </c>
    </row>
    <row r="1180" spans="1:2">
      <c r="A1180" t="s">
        <v>1274</v>
      </c>
      <c r="B1180">
        <v>-0.123</v>
      </c>
    </row>
    <row r="1181" spans="1:2">
      <c r="A1181" t="s">
        <v>1275</v>
      </c>
      <c r="B1181">
        <v>-0.17799999999999999</v>
      </c>
    </row>
    <row r="1182" spans="1:2">
      <c r="A1182" t="s">
        <v>1276</v>
      </c>
      <c r="B1182">
        <v>-4.4999999999999998E-2</v>
      </c>
    </row>
    <row r="1183" spans="1:2">
      <c r="A1183" t="s">
        <v>1277</v>
      </c>
      <c r="B1183">
        <v>0.10100000000000001</v>
      </c>
    </row>
    <row r="1184" spans="1:2">
      <c r="A1184" t="s">
        <v>1278</v>
      </c>
      <c r="B1184">
        <v>6.9000000000000006E-2</v>
      </c>
    </row>
    <row r="1185" spans="1:2">
      <c r="A1185" t="s">
        <v>1279</v>
      </c>
      <c r="B1185">
        <v>-0.104</v>
      </c>
    </row>
    <row r="1186" spans="1:2">
      <c r="A1186" t="s">
        <v>1280</v>
      </c>
      <c r="B1186">
        <v>-3.0000000000000001E-3</v>
      </c>
    </row>
    <row r="1187" spans="1:2">
      <c r="A1187" t="s">
        <v>1281</v>
      </c>
      <c r="B1187">
        <v>-5.6000000000000001E-2</v>
      </c>
    </row>
    <row r="1188" spans="1:2">
      <c r="A1188" t="s">
        <v>1282</v>
      </c>
      <c r="B1188">
        <v>2.1999999999999999E-2</v>
      </c>
    </row>
    <row r="1189" spans="1:2">
      <c r="A1189" t="s">
        <v>1283</v>
      </c>
      <c r="B1189">
        <v>-5.8999999999999997E-2</v>
      </c>
    </row>
    <row r="1190" spans="1:2">
      <c r="A1190" t="s">
        <v>1284</v>
      </c>
      <c r="B1190">
        <v>-0.19800000000000001</v>
      </c>
    </row>
    <row r="1191" spans="1:2">
      <c r="A1191" t="s">
        <v>1285</v>
      </c>
      <c r="B1191">
        <v>0.14899999999999999</v>
      </c>
    </row>
    <row r="1192" spans="1:2">
      <c r="A1192" t="s">
        <v>1286</v>
      </c>
      <c r="B1192">
        <v>-0.14399999999999999</v>
      </c>
    </row>
    <row r="1193" spans="1:2">
      <c r="A1193" t="s">
        <v>1287</v>
      </c>
      <c r="B1193">
        <v>-0.17499999999999999</v>
      </c>
    </row>
    <row r="1194" spans="1:2">
      <c r="A1194" t="s">
        <v>1288</v>
      </c>
      <c r="B1194">
        <v>4.0000000000000001E-3</v>
      </c>
    </row>
    <row r="1195" spans="1:2">
      <c r="A1195" t="s">
        <v>1289</v>
      </c>
      <c r="B1195">
        <v>-5.2999999999999999E-2</v>
      </c>
    </row>
    <row r="1196" spans="1:2">
      <c r="A1196" t="s">
        <v>1290</v>
      </c>
      <c r="B1196">
        <v>-0.184</v>
      </c>
    </row>
    <row r="1197" spans="1:2">
      <c r="A1197" t="s">
        <v>1291</v>
      </c>
      <c r="B1197">
        <v>-9.9000000000000005E-2</v>
      </c>
    </row>
    <row r="1198" spans="1:2">
      <c r="A1198" t="s">
        <v>1292</v>
      </c>
      <c r="B1198">
        <v>-4.2000000000000003E-2</v>
      </c>
    </row>
    <row r="1199" spans="1:2">
      <c r="A1199" t="s">
        <v>1293</v>
      </c>
      <c r="B1199">
        <v>-7.9000000000000001E-2</v>
      </c>
    </row>
    <row r="1200" spans="1:2">
      <c r="A1200" t="s">
        <v>1294</v>
      </c>
      <c r="B1200">
        <v>-3.4000000000000002E-2</v>
      </c>
    </row>
    <row r="1201" spans="1:2">
      <c r="A1201" t="s">
        <v>1295</v>
      </c>
      <c r="B1201">
        <v>-8.1000000000000003E-2</v>
      </c>
    </row>
    <row r="1202" spans="1:2">
      <c r="A1202" t="s">
        <v>1296</v>
      </c>
      <c r="B1202">
        <v>-0.19</v>
      </c>
    </row>
    <row r="1203" spans="1:2">
      <c r="A1203" t="s">
        <v>1297</v>
      </c>
      <c r="B1203">
        <v>-0.318</v>
      </c>
    </row>
    <row r="1204" spans="1:2">
      <c r="A1204" t="s">
        <v>1298</v>
      </c>
      <c r="B1204">
        <v>-0.25</v>
      </c>
    </row>
    <row r="1205" spans="1:2">
      <c r="A1205" t="s">
        <v>1299</v>
      </c>
      <c r="B1205">
        <v>-0.18099999999999999</v>
      </c>
    </row>
    <row r="1206" spans="1:2">
      <c r="A1206" t="s">
        <v>1300</v>
      </c>
      <c r="B1206">
        <v>-0.17299999999999999</v>
      </c>
    </row>
    <row r="1207" spans="1:2">
      <c r="A1207" t="s">
        <v>1301</v>
      </c>
      <c r="B1207">
        <v>-9.4E-2</v>
      </c>
    </row>
    <row r="1208" spans="1:2">
      <c r="A1208" t="s">
        <v>1302</v>
      </c>
      <c r="B1208">
        <v>-7.5999999999999998E-2</v>
      </c>
    </row>
    <row r="1209" spans="1:2">
      <c r="A1209" t="s">
        <v>1303</v>
      </c>
      <c r="B1209">
        <v>-4.3999999999999997E-2</v>
      </c>
    </row>
    <row r="1210" spans="1:2">
      <c r="A1210" t="s">
        <v>1304</v>
      </c>
      <c r="B1210">
        <v>-0.12</v>
      </c>
    </row>
    <row r="1211" spans="1:2">
      <c r="A1211" t="s">
        <v>1305</v>
      </c>
      <c r="B1211">
        <v>-0.106</v>
      </c>
    </row>
    <row r="1212" spans="1:2">
      <c r="A1212" t="s">
        <v>1306</v>
      </c>
      <c r="B1212">
        <v>-0.129</v>
      </c>
    </row>
    <row r="1213" spans="1:2">
      <c r="A1213" t="s">
        <v>1307</v>
      </c>
      <c r="B1213">
        <v>-0.39100000000000001</v>
      </c>
    </row>
    <row r="1214" spans="1:2">
      <c r="A1214" t="s">
        <v>1308</v>
      </c>
      <c r="B1214">
        <v>-0.25</v>
      </c>
    </row>
    <row r="1215" spans="1:2">
      <c r="A1215" t="s">
        <v>1309</v>
      </c>
      <c r="B1215">
        <v>-0.35399999999999998</v>
      </c>
    </row>
    <row r="1216" spans="1:2">
      <c r="A1216" t="s">
        <v>1310</v>
      </c>
      <c r="B1216">
        <v>-0.46100000000000002</v>
      </c>
    </row>
    <row r="1217" spans="1:2">
      <c r="A1217" t="s">
        <v>1311</v>
      </c>
      <c r="B1217">
        <v>-0.29299999999999998</v>
      </c>
    </row>
    <row r="1218" spans="1:2">
      <c r="A1218" t="s">
        <v>1312</v>
      </c>
      <c r="B1218">
        <v>-0.108</v>
      </c>
    </row>
    <row r="1219" spans="1:2">
      <c r="A1219" t="s">
        <v>1313</v>
      </c>
      <c r="B1219">
        <v>-1.4999999999999999E-2</v>
      </c>
    </row>
    <row r="1220" spans="1:2">
      <c r="A1220" t="s">
        <v>1314</v>
      </c>
      <c r="B1220">
        <v>3.3000000000000002E-2</v>
      </c>
    </row>
    <row r="1221" spans="1:2">
      <c r="A1221" t="s">
        <v>1315</v>
      </c>
      <c r="B1221">
        <v>4.1000000000000002E-2</v>
      </c>
    </row>
    <row r="1222" spans="1:2">
      <c r="A1222" t="s">
        <v>1316</v>
      </c>
      <c r="B1222">
        <v>0.13500000000000001</v>
      </c>
    </row>
    <row r="1223" spans="1:2">
      <c r="A1223" t="s">
        <v>1317</v>
      </c>
      <c r="B1223">
        <v>9.0999999999999998E-2</v>
      </c>
    </row>
    <row r="1224" spans="1:2">
      <c r="A1224" t="s">
        <v>1318</v>
      </c>
      <c r="B1224">
        <v>0.13500000000000001</v>
      </c>
    </row>
    <row r="1225" spans="1:2">
      <c r="A1225" t="s">
        <v>1319</v>
      </c>
      <c r="B1225">
        <v>-3.5000000000000003E-2</v>
      </c>
    </row>
    <row r="1226" spans="1:2">
      <c r="A1226" t="s">
        <v>1320</v>
      </c>
      <c r="B1226">
        <v>0.18</v>
      </c>
    </row>
    <row r="1227" spans="1:2">
      <c r="A1227" t="s">
        <v>1321</v>
      </c>
      <c r="B1227">
        <v>0.184</v>
      </c>
    </row>
    <row r="1228" spans="1:2">
      <c r="A1228" t="s">
        <v>1322</v>
      </c>
      <c r="B1228">
        <v>0.13</v>
      </c>
    </row>
    <row r="1229" spans="1:2">
      <c r="A1229" t="s">
        <v>1323</v>
      </c>
      <c r="B1229">
        <v>-0.13100000000000001</v>
      </c>
    </row>
    <row r="1230" spans="1:2">
      <c r="A1230" t="s">
        <v>1324</v>
      </c>
      <c r="B1230">
        <v>5.2999999999999999E-2</v>
      </c>
    </row>
    <row r="1231" spans="1:2">
      <c r="A1231" t="s">
        <v>1325</v>
      </c>
      <c r="B1231">
        <v>3.5999999999999997E-2</v>
      </c>
    </row>
    <row r="1232" spans="1:2">
      <c r="A1232" t="s">
        <v>1326</v>
      </c>
      <c r="B1232">
        <v>3.9E-2</v>
      </c>
    </row>
    <row r="1233" spans="1:2">
      <c r="A1233" t="s">
        <v>1327</v>
      </c>
      <c r="B1233">
        <v>0.1</v>
      </c>
    </row>
    <row r="1234" spans="1:2">
      <c r="A1234" t="s">
        <v>1328</v>
      </c>
      <c r="B1234">
        <v>9.2999999999999999E-2</v>
      </c>
    </row>
    <row r="1235" spans="1:2">
      <c r="A1235" t="s">
        <v>1329</v>
      </c>
      <c r="B1235">
        <v>0.1</v>
      </c>
    </row>
    <row r="1236" spans="1:2">
      <c r="A1236" t="s">
        <v>1330</v>
      </c>
      <c r="B1236">
        <v>-7.0000000000000001E-3</v>
      </c>
    </row>
    <row r="1237" spans="1:2">
      <c r="A1237" t="s">
        <v>1331</v>
      </c>
      <c r="B1237">
        <v>-0.186</v>
      </c>
    </row>
    <row r="1238" spans="1:2">
      <c r="A1238" t="s">
        <v>1332</v>
      </c>
      <c r="B1238">
        <v>-6.2E-2</v>
      </c>
    </row>
    <row r="1239" spans="1:2">
      <c r="A1239" t="s">
        <v>1333</v>
      </c>
      <c r="B1239">
        <v>6.4000000000000001E-2</v>
      </c>
    </row>
    <row r="1240" spans="1:2">
      <c r="A1240" t="s">
        <v>1334</v>
      </c>
      <c r="B1240">
        <v>0.14699999999999999</v>
      </c>
    </row>
    <row r="1241" spans="1:2">
      <c r="A1241" t="s">
        <v>1335</v>
      </c>
      <c r="B1241">
        <v>0.126</v>
      </c>
    </row>
    <row r="1242" spans="1:2">
      <c r="A1242" t="s">
        <v>1336</v>
      </c>
      <c r="B1242">
        <v>0.191</v>
      </c>
    </row>
    <row r="1243" spans="1:2">
      <c r="A1243" t="s">
        <v>1337</v>
      </c>
      <c r="B1243">
        <v>0.13800000000000001</v>
      </c>
    </row>
    <row r="1244" spans="1:2">
      <c r="A1244" t="s">
        <v>1338</v>
      </c>
      <c r="B1244">
        <v>0.16700000000000001</v>
      </c>
    </row>
    <row r="1245" spans="1:2">
      <c r="A1245" t="s">
        <v>1339</v>
      </c>
      <c r="B1245">
        <v>4.8000000000000001E-2</v>
      </c>
    </row>
    <row r="1246" spans="1:2">
      <c r="A1246" t="s">
        <v>1340</v>
      </c>
      <c r="B1246">
        <v>9.9000000000000005E-2</v>
      </c>
    </row>
    <row r="1247" spans="1:2">
      <c r="A1247" t="s">
        <v>1341</v>
      </c>
      <c r="B1247">
        <v>7.6999999999999999E-2</v>
      </c>
    </row>
    <row r="1248" spans="1:2">
      <c r="A1248" t="s">
        <v>1342</v>
      </c>
      <c r="B1248">
        <v>7.2999999999999995E-2</v>
      </c>
    </row>
    <row r="1249" spans="1:2">
      <c r="A1249" t="s">
        <v>1343</v>
      </c>
      <c r="B1249">
        <v>-6.7000000000000004E-2</v>
      </c>
    </row>
    <row r="1250" spans="1:2">
      <c r="A1250" t="s">
        <v>1344</v>
      </c>
      <c r="B1250">
        <v>9.0999999999999998E-2</v>
      </c>
    </row>
    <row r="1251" spans="1:2">
      <c r="A1251" t="s">
        <v>1345</v>
      </c>
      <c r="B1251">
        <v>-0.23699999999999999</v>
      </c>
    </row>
    <row r="1252" spans="1:2">
      <c r="A1252" t="s">
        <v>1346</v>
      </c>
      <c r="B1252">
        <v>-8.5999999999999993E-2</v>
      </c>
    </row>
    <row r="1253" spans="1:2">
      <c r="A1253" t="s">
        <v>1347</v>
      </c>
      <c r="B1253">
        <v>-0.153</v>
      </c>
    </row>
    <row r="1254" spans="1:2">
      <c r="A1254" t="s">
        <v>1348</v>
      </c>
      <c r="B1254">
        <v>-0.14499999999999999</v>
      </c>
    </row>
    <row r="1255" spans="1:2">
      <c r="A1255" t="s">
        <v>1349</v>
      </c>
      <c r="B1255">
        <v>-0.20499999999999999</v>
      </c>
    </row>
    <row r="1256" spans="1:2">
      <c r="A1256" t="s">
        <v>1350</v>
      </c>
      <c r="B1256">
        <v>-0.126</v>
      </c>
    </row>
    <row r="1257" spans="1:2">
      <c r="A1257" t="s">
        <v>1351</v>
      </c>
      <c r="B1257">
        <v>-0.19900000000000001</v>
      </c>
    </row>
    <row r="1258" spans="1:2">
      <c r="A1258" t="s">
        <v>1352</v>
      </c>
      <c r="B1258">
        <v>-9.2999999999999999E-2</v>
      </c>
    </row>
    <row r="1259" spans="1:2">
      <c r="A1259" t="s">
        <v>1353</v>
      </c>
      <c r="B1259">
        <v>-8.5999999999999993E-2</v>
      </c>
    </row>
    <row r="1260" spans="1:2">
      <c r="A1260" t="s">
        <v>1354</v>
      </c>
      <c r="B1260">
        <v>-0.03</v>
      </c>
    </row>
    <row r="1261" spans="1:2">
      <c r="A1261" t="s">
        <v>1355</v>
      </c>
      <c r="B1261">
        <v>2.1999999999999999E-2</v>
      </c>
    </row>
    <row r="1262" spans="1:2">
      <c r="A1262" t="s">
        <v>1356</v>
      </c>
      <c r="B1262">
        <v>-0.23200000000000001</v>
      </c>
    </row>
    <row r="1263" spans="1:2">
      <c r="A1263" t="s">
        <v>1357</v>
      </c>
      <c r="B1263">
        <v>0.124</v>
      </c>
    </row>
    <row r="1264" spans="1:2">
      <c r="A1264" t="s">
        <v>1358</v>
      </c>
      <c r="B1264">
        <v>-0.16800000000000001</v>
      </c>
    </row>
    <row r="1265" spans="1:2">
      <c r="A1265" t="s">
        <v>1359</v>
      </c>
      <c r="B1265">
        <v>-0.40500000000000003</v>
      </c>
    </row>
    <row r="1266" spans="1:2">
      <c r="A1266" t="s">
        <v>1360</v>
      </c>
      <c r="B1266">
        <v>-0.246</v>
      </c>
    </row>
    <row r="1267" spans="1:2">
      <c r="A1267" t="s">
        <v>1361</v>
      </c>
      <c r="B1267">
        <v>-0.23200000000000001</v>
      </c>
    </row>
    <row r="1268" spans="1:2">
      <c r="A1268" t="s">
        <v>1362</v>
      </c>
      <c r="B1268">
        <v>-0.16300000000000001</v>
      </c>
    </row>
    <row r="1269" spans="1:2">
      <c r="A1269" t="s">
        <v>1363</v>
      </c>
      <c r="B1269">
        <v>-0.19900000000000001</v>
      </c>
    </row>
    <row r="1270" spans="1:2">
      <c r="A1270" t="s">
        <v>1364</v>
      </c>
      <c r="B1270">
        <v>-6.2E-2</v>
      </c>
    </row>
    <row r="1271" spans="1:2">
      <c r="A1271" t="s">
        <v>1365</v>
      </c>
      <c r="B1271">
        <v>-0.114</v>
      </c>
    </row>
    <row r="1272" spans="1:2">
      <c r="A1272" t="s">
        <v>1366</v>
      </c>
      <c r="B1272">
        <v>-0.16600000000000001</v>
      </c>
    </row>
    <row r="1273" spans="1:2">
      <c r="A1273" t="s">
        <v>1367</v>
      </c>
      <c r="B1273">
        <v>-0.316</v>
      </c>
    </row>
    <row r="1274" spans="1:2">
      <c r="A1274" t="s">
        <v>1368</v>
      </c>
      <c r="B1274">
        <v>-0.33700000000000002</v>
      </c>
    </row>
    <row r="1275" spans="1:2">
      <c r="A1275" t="s">
        <v>1369</v>
      </c>
      <c r="B1275">
        <v>-0.247</v>
      </c>
    </row>
    <row r="1276" spans="1:2">
      <c r="A1276" t="s">
        <v>1370</v>
      </c>
      <c r="B1276">
        <v>-0.34599999999999997</v>
      </c>
    </row>
    <row r="1277" spans="1:2">
      <c r="A1277" t="s">
        <v>1371</v>
      </c>
      <c r="B1277">
        <v>-0.315</v>
      </c>
    </row>
    <row r="1278" spans="1:2">
      <c r="A1278" t="s">
        <v>1372</v>
      </c>
      <c r="B1278">
        <v>-0.33500000000000002</v>
      </c>
    </row>
    <row r="1279" spans="1:2">
      <c r="A1279" t="s">
        <v>1373</v>
      </c>
      <c r="B1279">
        <v>-0.28000000000000003</v>
      </c>
    </row>
    <row r="1280" spans="1:2">
      <c r="A1280" t="s">
        <v>1374</v>
      </c>
      <c r="B1280">
        <v>-0.23</v>
      </c>
    </row>
    <row r="1281" spans="1:2">
      <c r="A1281" t="s">
        <v>1375</v>
      </c>
      <c r="B1281">
        <v>-0.20599999999999999</v>
      </c>
    </row>
    <row r="1282" spans="1:2">
      <c r="A1282" t="s">
        <v>1376</v>
      </c>
      <c r="B1282">
        <v>-0.25</v>
      </c>
    </row>
    <row r="1283" spans="1:2">
      <c r="A1283" t="s">
        <v>1377</v>
      </c>
      <c r="B1283">
        <v>-0.28299999999999997</v>
      </c>
    </row>
    <row r="1284" spans="1:2">
      <c r="A1284" t="s">
        <v>1378</v>
      </c>
      <c r="B1284">
        <v>-0.23300000000000001</v>
      </c>
    </row>
    <row r="1285" spans="1:2">
      <c r="A1285" t="s">
        <v>1379</v>
      </c>
      <c r="B1285">
        <v>-0.26200000000000001</v>
      </c>
    </row>
    <row r="1286" spans="1:2">
      <c r="A1286" t="s">
        <v>1380</v>
      </c>
      <c r="B1286">
        <v>-0.20899999999999999</v>
      </c>
    </row>
    <row r="1287" spans="1:2">
      <c r="A1287" t="s">
        <v>1381</v>
      </c>
      <c r="B1287">
        <v>-0.16700000000000001</v>
      </c>
    </row>
    <row r="1288" spans="1:2">
      <c r="A1288" t="s">
        <v>1382</v>
      </c>
      <c r="B1288">
        <v>-0.13100000000000001</v>
      </c>
    </row>
    <row r="1289" spans="1:2">
      <c r="A1289" t="s">
        <v>1383</v>
      </c>
      <c r="B1289">
        <v>-0.188</v>
      </c>
    </row>
    <row r="1290" spans="1:2">
      <c r="A1290" t="s">
        <v>1384</v>
      </c>
      <c r="B1290">
        <v>-6.4000000000000001E-2</v>
      </c>
    </row>
    <row r="1291" spans="1:2">
      <c r="A1291" t="s">
        <v>1385</v>
      </c>
      <c r="B1291">
        <v>4.9000000000000002E-2</v>
      </c>
    </row>
    <row r="1292" spans="1:2">
      <c r="A1292" t="s">
        <v>1386</v>
      </c>
      <c r="B1292">
        <v>8.2000000000000003E-2</v>
      </c>
    </row>
    <row r="1293" spans="1:2">
      <c r="A1293" t="s">
        <v>1387</v>
      </c>
      <c r="B1293">
        <v>0</v>
      </c>
    </row>
    <row r="1294" spans="1:2">
      <c r="A1294" t="s">
        <v>1388</v>
      </c>
      <c r="B1294">
        <v>9.2999999999999999E-2</v>
      </c>
    </row>
    <row r="1295" spans="1:2">
      <c r="A1295" t="s">
        <v>1389</v>
      </c>
      <c r="B1295">
        <v>3.6999999999999998E-2</v>
      </c>
    </row>
    <row r="1296" spans="1:2">
      <c r="A1296" t="s">
        <v>1390</v>
      </c>
      <c r="B1296">
        <v>-1.4999999999999999E-2</v>
      </c>
    </row>
    <row r="1297" spans="1:2">
      <c r="A1297" t="s">
        <v>1391</v>
      </c>
      <c r="B1297">
        <v>5.5E-2</v>
      </c>
    </row>
    <row r="1298" spans="1:2">
      <c r="A1298" t="s">
        <v>1392</v>
      </c>
      <c r="B1298">
        <v>0.151</v>
      </c>
    </row>
    <row r="1299" spans="1:2">
      <c r="A1299" t="s">
        <v>1393</v>
      </c>
      <c r="B1299">
        <v>0.26700000000000002</v>
      </c>
    </row>
    <row r="1300" spans="1:2">
      <c r="A1300" t="s">
        <v>1394</v>
      </c>
      <c r="B1300">
        <v>0.184</v>
      </c>
    </row>
    <row r="1301" spans="1:2">
      <c r="A1301" t="s">
        <v>1395</v>
      </c>
      <c r="B1301">
        <v>1E-3</v>
      </c>
    </row>
    <row r="1302" spans="1:2">
      <c r="A1302" t="s">
        <v>1396</v>
      </c>
      <c r="B1302">
        <v>3.5000000000000003E-2</v>
      </c>
    </row>
    <row r="1303" spans="1:2">
      <c r="A1303" t="s">
        <v>1397</v>
      </c>
      <c r="B1303">
        <v>3.2000000000000001E-2</v>
      </c>
    </row>
    <row r="1304" spans="1:2">
      <c r="A1304" t="s">
        <v>1398</v>
      </c>
      <c r="B1304">
        <v>-1.4999999999999999E-2</v>
      </c>
    </row>
    <row r="1305" spans="1:2">
      <c r="A1305" t="s">
        <v>1399</v>
      </c>
      <c r="B1305">
        <v>4.1000000000000002E-2</v>
      </c>
    </row>
    <row r="1306" spans="1:2">
      <c r="A1306" t="s">
        <v>1400</v>
      </c>
      <c r="B1306">
        <v>4.0000000000000001E-3</v>
      </c>
    </row>
    <row r="1307" spans="1:2">
      <c r="A1307" t="s">
        <v>1401</v>
      </c>
      <c r="B1307">
        <v>-5.2999999999999999E-2</v>
      </c>
    </row>
    <row r="1308" spans="1:2">
      <c r="A1308" t="s">
        <v>1402</v>
      </c>
      <c r="B1308">
        <v>1.4E-2</v>
      </c>
    </row>
    <row r="1309" spans="1:2">
      <c r="A1309" t="s">
        <v>1403</v>
      </c>
      <c r="B1309">
        <v>1.0999999999999999E-2</v>
      </c>
    </row>
    <row r="1310" spans="1:2">
      <c r="A1310" t="s">
        <v>1404</v>
      </c>
      <c r="B1310">
        <v>0.03</v>
      </c>
    </row>
    <row r="1311" spans="1:2">
      <c r="A1311" t="s">
        <v>1405</v>
      </c>
      <c r="B1311">
        <v>8.6999999999999994E-2</v>
      </c>
    </row>
    <row r="1312" spans="1:2">
      <c r="A1312" t="s">
        <v>1406</v>
      </c>
      <c r="B1312">
        <v>3.3000000000000002E-2</v>
      </c>
    </row>
    <row r="1313" spans="1:2">
      <c r="A1313" t="s">
        <v>1407</v>
      </c>
      <c r="B1313">
        <v>7.9000000000000001E-2</v>
      </c>
    </row>
    <row r="1314" spans="1:2">
      <c r="A1314" t="s">
        <v>1408</v>
      </c>
      <c r="B1314">
        <v>4.5999999999999999E-2</v>
      </c>
    </row>
    <row r="1315" spans="1:2">
      <c r="A1315" t="s">
        <v>1409</v>
      </c>
      <c r="B1315">
        <v>-0.01</v>
      </c>
    </row>
    <row r="1316" spans="1:2">
      <c r="A1316" t="s">
        <v>1410</v>
      </c>
      <c r="B1316">
        <v>6.2E-2</v>
      </c>
    </row>
    <row r="1317" spans="1:2">
      <c r="A1317" t="s">
        <v>1411</v>
      </c>
      <c r="B1317">
        <v>0.03</v>
      </c>
    </row>
    <row r="1318" spans="1:2">
      <c r="A1318" t="s">
        <v>1412</v>
      </c>
      <c r="B1318">
        <v>4.7E-2</v>
      </c>
    </row>
    <row r="1319" spans="1:2">
      <c r="A1319" t="s">
        <v>1413</v>
      </c>
      <c r="B1319">
        <v>4.1000000000000002E-2</v>
      </c>
    </row>
    <row r="1320" spans="1:2">
      <c r="A1320" t="s">
        <v>1414</v>
      </c>
      <c r="B1320">
        <v>-3.4000000000000002E-2</v>
      </c>
    </row>
    <row r="1321" spans="1:2">
      <c r="A1321" t="s">
        <v>1415</v>
      </c>
      <c r="B1321">
        <v>-0.111</v>
      </c>
    </row>
    <row r="1322" spans="1:2">
      <c r="A1322" t="s">
        <v>1416</v>
      </c>
      <c r="B1322">
        <v>-6.9000000000000006E-2</v>
      </c>
    </row>
    <row r="1323" spans="1:2">
      <c r="A1323" t="s">
        <v>1417</v>
      </c>
      <c r="B1323">
        <v>-3.2000000000000001E-2</v>
      </c>
    </row>
    <row r="1324" spans="1:2">
      <c r="A1324" t="s">
        <v>1418</v>
      </c>
      <c r="B1324">
        <v>0.104</v>
      </c>
    </row>
    <row r="1325" spans="1:2">
      <c r="A1325" t="s">
        <v>1419</v>
      </c>
      <c r="B1325">
        <v>-0.314</v>
      </c>
    </row>
    <row r="1326" spans="1:2">
      <c r="A1326" t="s">
        <v>1420</v>
      </c>
      <c r="B1326">
        <v>-0.17599999999999999</v>
      </c>
    </row>
    <row r="1327" spans="1:2">
      <c r="A1327" t="s">
        <v>1421</v>
      </c>
      <c r="B1327">
        <v>-0.156</v>
      </c>
    </row>
    <row r="1328" spans="1:2">
      <c r="A1328" t="s">
        <v>1422</v>
      </c>
      <c r="B1328">
        <v>-0.03</v>
      </c>
    </row>
    <row r="1329" spans="1:2">
      <c r="A1329" t="s">
        <v>1423</v>
      </c>
      <c r="B1329">
        <v>-2.8000000000000001E-2</v>
      </c>
    </row>
    <row r="1330" spans="1:2">
      <c r="A1330" t="s">
        <v>1424</v>
      </c>
      <c r="B1330">
        <v>8.0000000000000002E-3</v>
      </c>
    </row>
    <row r="1331" spans="1:2">
      <c r="A1331" t="s">
        <v>1425</v>
      </c>
      <c r="B1331">
        <v>6.4000000000000001E-2</v>
      </c>
    </row>
    <row r="1332" spans="1:2">
      <c r="A1332" t="s">
        <v>1426</v>
      </c>
      <c r="B1332">
        <v>-2.7E-2</v>
      </c>
    </row>
    <row r="1333" spans="1:2">
      <c r="A1333" t="s">
        <v>1427</v>
      </c>
      <c r="B1333">
        <v>-0.14899999999999999</v>
      </c>
    </row>
    <row r="1334" spans="1:2">
      <c r="A1334" t="s">
        <v>1428</v>
      </c>
      <c r="B1334">
        <v>0.14599999999999999</v>
      </c>
    </row>
    <row r="1335" spans="1:2">
      <c r="A1335" t="s">
        <v>1429</v>
      </c>
      <c r="B1335">
        <v>4.4999999999999998E-2</v>
      </c>
    </row>
    <row r="1336" spans="1:2">
      <c r="A1336" t="s">
        <v>1430</v>
      </c>
      <c r="B1336">
        <v>0.17699999999999999</v>
      </c>
    </row>
    <row r="1337" spans="1:2">
      <c r="A1337" t="s">
        <v>1431</v>
      </c>
      <c r="B1337">
        <v>9.2999999999999999E-2</v>
      </c>
    </row>
    <row r="1338" spans="1:2">
      <c r="A1338" t="s">
        <v>1432</v>
      </c>
      <c r="B1338">
        <v>9.6000000000000002E-2</v>
      </c>
    </row>
    <row r="1339" spans="1:2">
      <c r="A1339" t="s">
        <v>1433</v>
      </c>
      <c r="B1339">
        <v>9.1999999999999998E-2</v>
      </c>
    </row>
    <row r="1340" spans="1:2">
      <c r="A1340" t="s">
        <v>1434</v>
      </c>
      <c r="B1340">
        <v>0.111</v>
      </c>
    </row>
    <row r="1341" spans="1:2">
      <c r="A1341" t="s">
        <v>1435</v>
      </c>
      <c r="B1341">
        <v>1.9E-2</v>
      </c>
    </row>
    <row r="1342" spans="1:2">
      <c r="A1342" t="s">
        <v>1436</v>
      </c>
      <c r="B1342">
        <v>3.3000000000000002E-2</v>
      </c>
    </row>
    <row r="1343" spans="1:2">
      <c r="A1343" t="s">
        <v>1437</v>
      </c>
      <c r="B1343">
        <v>-2.9000000000000001E-2</v>
      </c>
    </row>
    <row r="1344" spans="1:2">
      <c r="A1344" t="s">
        <v>1438</v>
      </c>
      <c r="B1344">
        <v>-3.3000000000000002E-2</v>
      </c>
    </row>
    <row r="1345" spans="1:2">
      <c r="A1345" t="s">
        <v>1439</v>
      </c>
      <c r="B1345">
        <v>-1.7999999999999999E-2</v>
      </c>
    </row>
    <row r="1346" spans="1:2">
      <c r="A1346" t="s">
        <v>1440</v>
      </c>
      <c r="B1346">
        <v>-0.11700000000000001</v>
      </c>
    </row>
    <row r="1347" spans="1:2">
      <c r="A1347" t="s">
        <v>1441</v>
      </c>
      <c r="B1347">
        <v>5.2999999999999999E-2</v>
      </c>
    </row>
    <row r="1348" spans="1:2">
      <c r="A1348" t="s">
        <v>1442</v>
      </c>
      <c r="B1348">
        <v>0.13500000000000001</v>
      </c>
    </row>
    <row r="1349" spans="1:2">
      <c r="A1349" t="s">
        <v>1443</v>
      </c>
      <c r="B1349">
        <v>2.8000000000000001E-2</v>
      </c>
    </row>
    <row r="1350" spans="1:2">
      <c r="A1350" t="s">
        <v>1444</v>
      </c>
      <c r="B1350">
        <v>2.4E-2</v>
      </c>
    </row>
    <row r="1351" spans="1:2">
      <c r="A1351" t="s">
        <v>1445</v>
      </c>
      <c r="B1351">
        <v>-4.7E-2</v>
      </c>
    </row>
    <row r="1352" spans="1:2">
      <c r="A1352" t="s">
        <v>1446</v>
      </c>
      <c r="B1352">
        <v>-5.1999999999999998E-2</v>
      </c>
    </row>
    <row r="1353" spans="1:2">
      <c r="A1353" t="s">
        <v>1447</v>
      </c>
      <c r="B1353">
        <v>1.7999999999999999E-2</v>
      </c>
    </row>
    <row r="1354" spans="1:2">
      <c r="A1354" t="s">
        <v>1448</v>
      </c>
      <c r="B1354">
        <v>-5.0000000000000001E-3</v>
      </c>
    </row>
    <row r="1355" spans="1:2">
      <c r="A1355" t="s">
        <v>1449</v>
      </c>
      <c r="B1355">
        <v>-1.7000000000000001E-2</v>
      </c>
    </row>
    <row r="1356" spans="1:2">
      <c r="A1356" t="s">
        <v>1450</v>
      </c>
      <c r="B1356">
        <v>4.2000000000000003E-2</v>
      </c>
    </row>
    <row r="1357" spans="1:2">
      <c r="A1357" t="s">
        <v>1451</v>
      </c>
      <c r="B1357">
        <v>0.01</v>
      </c>
    </row>
    <row r="1358" spans="1:2">
      <c r="A1358" t="s">
        <v>1452</v>
      </c>
      <c r="B1358">
        <v>-1.2E-2</v>
      </c>
    </row>
    <row r="1359" spans="1:2">
      <c r="A1359" t="s">
        <v>1453</v>
      </c>
      <c r="B1359">
        <v>-4.4999999999999998E-2</v>
      </c>
    </row>
    <row r="1360" spans="1:2">
      <c r="A1360" t="s">
        <v>1454</v>
      </c>
      <c r="B1360">
        <v>0.14799999999999999</v>
      </c>
    </row>
    <row r="1361" spans="1:2">
      <c r="A1361" t="s">
        <v>1455</v>
      </c>
      <c r="B1361">
        <v>-0.14699999999999999</v>
      </c>
    </row>
    <row r="1362" spans="1:2">
      <c r="A1362" t="s">
        <v>1456</v>
      </c>
      <c r="B1362">
        <v>-6.9000000000000006E-2</v>
      </c>
    </row>
    <row r="1363" spans="1:2">
      <c r="A1363" t="s">
        <v>1457</v>
      </c>
      <c r="B1363">
        <v>-2.1999999999999999E-2</v>
      </c>
    </row>
    <row r="1364" spans="1:2">
      <c r="A1364" t="s">
        <v>1458</v>
      </c>
      <c r="B1364">
        <v>-3.3000000000000002E-2</v>
      </c>
    </row>
    <row r="1365" spans="1:2">
      <c r="A1365" t="s">
        <v>1459</v>
      </c>
      <c r="B1365">
        <v>0.111</v>
      </c>
    </row>
    <row r="1366" spans="1:2">
      <c r="A1366" t="s">
        <v>1460</v>
      </c>
      <c r="B1366">
        <v>0.126</v>
      </c>
    </row>
    <row r="1367" spans="1:2">
      <c r="A1367" t="s">
        <v>1461</v>
      </c>
      <c r="B1367">
        <v>0.127</v>
      </c>
    </row>
    <row r="1368" spans="1:2">
      <c r="A1368" t="s">
        <v>1462</v>
      </c>
      <c r="B1368">
        <v>0.22500000000000001</v>
      </c>
    </row>
    <row r="1369" spans="1:2">
      <c r="A1369" t="s">
        <v>1463</v>
      </c>
      <c r="B1369">
        <v>0.16400000000000001</v>
      </c>
    </row>
    <row r="1370" spans="1:2">
      <c r="A1370" t="s">
        <v>1464</v>
      </c>
      <c r="B1370">
        <v>-6.0000000000000001E-3</v>
      </c>
    </row>
    <row r="1371" spans="1:2">
      <c r="A1371" t="s">
        <v>1465</v>
      </c>
      <c r="B1371">
        <v>-5.2999999999999999E-2</v>
      </c>
    </row>
    <row r="1372" spans="1:2">
      <c r="A1372" t="s">
        <v>1466</v>
      </c>
      <c r="B1372">
        <v>-0.127</v>
      </c>
    </row>
    <row r="1373" spans="1:2">
      <c r="A1373" t="s">
        <v>1467</v>
      </c>
      <c r="B1373">
        <v>-0.27800000000000002</v>
      </c>
    </row>
    <row r="1374" spans="1:2">
      <c r="A1374" t="s">
        <v>1468</v>
      </c>
      <c r="B1374">
        <v>-0.246</v>
      </c>
    </row>
    <row r="1375" spans="1:2">
      <c r="A1375" t="s">
        <v>1469</v>
      </c>
      <c r="B1375">
        <v>-0.17699999999999999</v>
      </c>
    </row>
    <row r="1376" spans="1:2">
      <c r="A1376" t="s">
        <v>1470</v>
      </c>
      <c r="B1376">
        <v>-0.161</v>
      </c>
    </row>
    <row r="1377" spans="1:2">
      <c r="A1377" t="s">
        <v>1471</v>
      </c>
      <c r="B1377">
        <v>-0.17199999999999999</v>
      </c>
    </row>
    <row r="1378" spans="1:2">
      <c r="A1378" t="s">
        <v>1472</v>
      </c>
      <c r="B1378">
        <v>-0.25600000000000001</v>
      </c>
    </row>
    <row r="1379" spans="1:2">
      <c r="A1379" t="s">
        <v>1473</v>
      </c>
      <c r="B1379">
        <v>-0.28199999999999997</v>
      </c>
    </row>
    <row r="1380" spans="1:2">
      <c r="A1380" t="s">
        <v>1474</v>
      </c>
      <c r="B1380">
        <v>-0.26700000000000002</v>
      </c>
    </row>
    <row r="1381" spans="1:2">
      <c r="A1381" t="s">
        <v>1475</v>
      </c>
      <c r="B1381">
        <v>-0.29499999999999998</v>
      </c>
    </row>
    <row r="1382" spans="1:2">
      <c r="A1382" t="s">
        <v>1476</v>
      </c>
      <c r="B1382">
        <v>-0.35299999999999998</v>
      </c>
    </row>
    <row r="1383" spans="1:2">
      <c r="A1383" t="s">
        <v>1477</v>
      </c>
      <c r="B1383">
        <v>-0.106</v>
      </c>
    </row>
    <row r="1384" spans="1:2">
      <c r="A1384" t="s">
        <v>1478</v>
      </c>
      <c r="B1384">
        <v>-0.249</v>
      </c>
    </row>
    <row r="1385" spans="1:2">
      <c r="A1385" t="s">
        <v>1479</v>
      </c>
      <c r="B1385">
        <v>-0.218</v>
      </c>
    </row>
    <row r="1386" spans="1:2">
      <c r="A1386" t="s">
        <v>1480</v>
      </c>
      <c r="B1386">
        <v>-0.255</v>
      </c>
    </row>
    <row r="1387" spans="1:2">
      <c r="A1387" t="s">
        <v>1481</v>
      </c>
      <c r="B1387">
        <v>-0.16200000000000001</v>
      </c>
    </row>
    <row r="1388" spans="1:2">
      <c r="A1388" t="s">
        <v>1482</v>
      </c>
      <c r="B1388">
        <v>-0.11</v>
      </c>
    </row>
    <row r="1389" spans="1:2">
      <c r="A1389" t="s">
        <v>1483</v>
      </c>
      <c r="B1389">
        <v>-0.183</v>
      </c>
    </row>
    <row r="1390" spans="1:2">
      <c r="A1390" t="s">
        <v>1484</v>
      </c>
      <c r="B1390">
        <v>-0.106</v>
      </c>
    </row>
    <row r="1391" spans="1:2">
      <c r="A1391" t="s">
        <v>1485</v>
      </c>
      <c r="B1391">
        <v>-8.7999999999999995E-2</v>
      </c>
    </row>
    <row r="1392" spans="1:2">
      <c r="A1392" t="s">
        <v>1486</v>
      </c>
      <c r="B1392">
        <v>-2.4E-2</v>
      </c>
    </row>
    <row r="1393" spans="1:2">
      <c r="A1393" t="s">
        <v>1487</v>
      </c>
      <c r="B1393">
        <v>-0.13</v>
      </c>
    </row>
    <row r="1394" spans="1:2">
      <c r="A1394" t="s">
        <v>1488</v>
      </c>
      <c r="B1394">
        <v>-6.5000000000000002E-2</v>
      </c>
    </row>
    <row r="1395" spans="1:2">
      <c r="A1395" t="s">
        <v>1489</v>
      </c>
      <c r="B1395">
        <v>-9.4E-2</v>
      </c>
    </row>
    <row r="1396" spans="1:2">
      <c r="A1396" t="s">
        <v>1490</v>
      </c>
      <c r="B1396">
        <v>-9.2999999999999999E-2</v>
      </c>
    </row>
    <row r="1397" spans="1:2">
      <c r="A1397" t="s">
        <v>1491</v>
      </c>
      <c r="B1397">
        <v>-6.7000000000000004E-2</v>
      </c>
    </row>
    <row r="1398" spans="1:2">
      <c r="A1398" t="s">
        <v>1492</v>
      </c>
      <c r="B1398">
        <v>-0.105</v>
      </c>
    </row>
    <row r="1399" spans="1:2">
      <c r="A1399" t="s">
        <v>1493</v>
      </c>
      <c r="B1399">
        <v>-0.13800000000000001</v>
      </c>
    </row>
    <row r="1400" spans="1:2">
      <c r="A1400" t="s">
        <v>1494</v>
      </c>
      <c r="B1400">
        <v>3.7999999999999999E-2</v>
      </c>
    </row>
    <row r="1401" spans="1:2">
      <c r="A1401" t="s">
        <v>1495</v>
      </c>
      <c r="B1401">
        <v>0.03</v>
      </c>
    </row>
    <row r="1402" spans="1:2">
      <c r="A1402" t="s">
        <v>1496</v>
      </c>
      <c r="B1402">
        <v>-1.7000000000000001E-2</v>
      </c>
    </row>
    <row r="1403" spans="1:2">
      <c r="A1403" t="s">
        <v>1497</v>
      </c>
      <c r="B1403">
        <v>-3.7999999999999999E-2</v>
      </c>
    </row>
    <row r="1404" spans="1:2">
      <c r="A1404" t="s">
        <v>1498</v>
      </c>
      <c r="B1404">
        <v>-0.104</v>
      </c>
    </row>
    <row r="1405" spans="1:2">
      <c r="A1405" t="s">
        <v>1499</v>
      </c>
      <c r="B1405">
        <v>-9.5000000000000001E-2</v>
      </c>
    </row>
    <row r="1406" spans="1:2">
      <c r="A1406" t="s">
        <v>1500</v>
      </c>
      <c r="B1406">
        <v>-0.14000000000000001</v>
      </c>
    </row>
    <row r="1407" spans="1:2">
      <c r="A1407" t="s">
        <v>1501</v>
      </c>
      <c r="B1407">
        <v>-0.17199999999999999</v>
      </c>
    </row>
    <row r="1408" spans="1:2">
      <c r="A1408" t="s">
        <v>1502</v>
      </c>
      <c r="B1408">
        <v>-0.23699999999999999</v>
      </c>
    </row>
    <row r="1409" spans="1:2">
      <c r="A1409" t="s">
        <v>1503</v>
      </c>
      <c r="B1409">
        <v>-0.05</v>
      </c>
    </row>
    <row r="1410" spans="1:2">
      <c r="A1410" t="s">
        <v>1504</v>
      </c>
      <c r="B1410">
        <v>-6.3E-2</v>
      </c>
    </row>
    <row r="1411" spans="1:2">
      <c r="A1411" t="s">
        <v>1505</v>
      </c>
      <c r="B1411">
        <v>7.5999999999999998E-2</v>
      </c>
    </row>
    <row r="1412" spans="1:2">
      <c r="A1412" t="s">
        <v>1506</v>
      </c>
      <c r="B1412">
        <v>-8.1000000000000003E-2</v>
      </c>
    </row>
    <row r="1413" spans="1:2">
      <c r="A1413" t="s">
        <v>1507</v>
      </c>
      <c r="B1413">
        <v>-6.3E-2</v>
      </c>
    </row>
    <row r="1414" spans="1:2">
      <c r="A1414" t="s">
        <v>1508</v>
      </c>
      <c r="B1414">
        <v>-6.0999999999999999E-2</v>
      </c>
    </row>
    <row r="1415" spans="1:2">
      <c r="A1415" t="s">
        <v>1509</v>
      </c>
      <c r="B1415">
        <v>-9.2999999999999999E-2</v>
      </c>
    </row>
    <row r="1416" spans="1:2">
      <c r="A1416" t="s">
        <v>1510</v>
      </c>
      <c r="B1416">
        <v>6.2E-2</v>
      </c>
    </row>
    <row r="1417" spans="1:2">
      <c r="A1417" t="s">
        <v>1511</v>
      </c>
      <c r="B1417">
        <v>-5.8999999999999997E-2</v>
      </c>
    </row>
    <row r="1418" spans="1:2">
      <c r="A1418" t="s">
        <v>1512</v>
      </c>
      <c r="B1418">
        <v>-0.14699999999999999</v>
      </c>
    </row>
    <row r="1419" spans="1:2">
      <c r="A1419" t="s">
        <v>1513</v>
      </c>
      <c r="B1419">
        <v>-0.24099999999999999</v>
      </c>
    </row>
    <row r="1420" spans="1:2">
      <c r="A1420" t="s">
        <v>1514</v>
      </c>
      <c r="B1420">
        <v>-0.21199999999999999</v>
      </c>
    </row>
    <row r="1421" spans="1:2">
      <c r="A1421" t="s">
        <v>1515</v>
      </c>
      <c r="B1421">
        <v>3.5999999999999997E-2</v>
      </c>
    </row>
    <row r="1422" spans="1:2">
      <c r="A1422" t="s">
        <v>1516</v>
      </c>
      <c r="B1422">
        <v>-0.16900000000000001</v>
      </c>
    </row>
    <row r="1423" spans="1:2">
      <c r="A1423" t="s">
        <v>1517</v>
      </c>
      <c r="B1423">
        <v>-0.218</v>
      </c>
    </row>
    <row r="1424" spans="1:2">
      <c r="A1424" t="s">
        <v>1518</v>
      </c>
      <c r="B1424">
        <v>-0.107</v>
      </c>
    </row>
    <row r="1425" spans="1:2">
      <c r="A1425" t="s">
        <v>1519</v>
      </c>
      <c r="B1425">
        <v>-0.10199999999999999</v>
      </c>
    </row>
    <row r="1426" spans="1:2">
      <c r="A1426" t="s">
        <v>1520</v>
      </c>
      <c r="B1426">
        <v>-5.8999999999999997E-2</v>
      </c>
    </row>
    <row r="1427" spans="1:2">
      <c r="A1427" t="s">
        <v>1521</v>
      </c>
      <c r="B1427">
        <v>-8.5999999999999993E-2</v>
      </c>
    </row>
    <row r="1428" spans="1:2">
      <c r="A1428" t="s">
        <v>1522</v>
      </c>
      <c r="B1428">
        <v>-2.1000000000000001E-2</v>
      </c>
    </row>
    <row r="1429" spans="1:2">
      <c r="A1429" t="s">
        <v>1523</v>
      </c>
      <c r="B1429">
        <v>-7.0999999999999994E-2</v>
      </c>
    </row>
    <row r="1430" spans="1:2">
      <c r="A1430" t="s">
        <v>1524</v>
      </c>
      <c r="B1430">
        <v>-0.11</v>
      </c>
    </row>
    <row r="1431" spans="1:2">
      <c r="A1431" t="s">
        <v>1525</v>
      </c>
      <c r="B1431">
        <v>-0.17199999999999999</v>
      </c>
    </row>
    <row r="1432" spans="1:2">
      <c r="A1432" t="s">
        <v>1526</v>
      </c>
      <c r="B1432">
        <v>-0.16800000000000001</v>
      </c>
    </row>
    <row r="1433" spans="1:2">
      <c r="A1433" t="s">
        <v>1527</v>
      </c>
      <c r="B1433">
        <v>-5.0000000000000001E-3</v>
      </c>
    </row>
    <row r="1434" spans="1:2">
      <c r="A1434" t="s">
        <v>1528</v>
      </c>
      <c r="B1434">
        <v>0.106</v>
      </c>
    </row>
    <row r="1435" spans="1:2">
      <c r="A1435" t="s">
        <v>1529</v>
      </c>
      <c r="B1435">
        <v>0.13200000000000001</v>
      </c>
    </row>
    <row r="1436" spans="1:2">
      <c r="A1436" t="s">
        <v>1530</v>
      </c>
      <c r="B1436">
        <v>2.5000000000000001E-2</v>
      </c>
    </row>
    <row r="1437" spans="1:2">
      <c r="A1437" t="s">
        <v>1531</v>
      </c>
      <c r="B1437">
        <v>3.7999999999999999E-2</v>
      </c>
    </row>
    <row r="1438" spans="1:2">
      <c r="A1438" t="s">
        <v>1532</v>
      </c>
      <c r="B1438">
        <v>5.3999999999999999E-2</v>
      </c>
    </row>
    <row r="1439" spans="1:2">
      <c r="A1439" t="s">
        <v>1533</v>
      </c>
      <c r="B1439">
        <v>1.9E-2</v>
      </c>
    </row>
    <row r="1440" spans="1:2">
      <c r="A1440" t="s">
        <v>1534</v>
      </c>
      <c r="B1440">
        <v>3.1E-2</v>
      </c>
    </row>
    <row r="1441" spans="1:2">
      <c r="A1441" t="s">
        <v>1535</v>
      </c>
      <c r="B1441">
        <v>0.13100000000000001</v>
      </c>
    </row>
    <row r="1442" spans="1:2">
      <c r="A1442" t="s">
        <v>1536</v>
      </c>
      <c r="B1442">
        <v>0.19400000000000001</v>
      </c>
    </row>
    <row r="1443" spans="1:2">
      <c r="A1443" t="s">
        <v>1537</v>
      </c>
      <c r="B1443">
        <v>7.0000000000000007E-2</v>
      </c>
    </row>
    <row r="1444" spans="1:2">
      <c r="A1444" t="s">
        <v>1538</v>
      </c>
      <c r="B1444">
        <v>0.14399999999999999</v>
      </c>
    </row>
    <row r="1445" spans="1:2">
      <c r="A1445" t="s">
        <v>1539</v>
      </c>
      <c r="B1445">
        <v>-6.9000000000000006E-2</v>
      </c>
    </row>
    <row r="1446" spans="1:2">
      <c r="A1446" t="s">
        <v>1540</v>
      </c>
      <c r="B1446">
        <v>5.6000000000000001E-2</v>
      </c>
    </row>
    <row r="1447" spans="1:2">
      <c r="A1447" t="s">
        <v>1541</v>
      </c>
      <c r="B1447">
        <v>-3.5999999999999997E-2</v>
      </c>
    </row>
    <row r="1448" spans="1:2">
      <c r="A1448" t="s">
        <v>1542</v>
      </c>
      <c r="B1448">
        <v>-1.4999999999999999E-2</v>
      </c>
    </row>
    <row r="1449" spans="1:2">
      <c r="A1449" t="s">
        <v>1543</v>
      </c>
      <c r="B1449">
        <v>-0.05</v>
      </c>
    </row>
    <row r="1450" spans="1:2">
      <c r="A1450" t="s">
        <v>1544</v>
      </c>
      <c r="B1450">
        <v>-9.2999999999999999E-2</v>
      </c>
    </row>
    <row r="1451" spans="1:2">
      <c r="A1451" t="s">
        <v>1545</v>
      </c>
      <c r="B1451">
        <v>-0.04</v>
      </c>
    </row>
    <row r="1452" spans="1:2">
      <c r="A1452" t="s">
        <v>1546</v>
      </c>
      <c r="B1452">
        <v>-7.4999999999999997E-2</v>
      </c>
    </row>
    <row r="1453" spans="1:2">
      <c r="A1453" t="s">
        <v>1547</v>
      </c>
      <c r="B1453">
        <v>-0.05</v>
      </c>
    </row>
    <row r="1454" spans="1:2">
      <c r="A1454" t="s">
        <v>1548</v>
      </c>
      <c r="B1454">
        <v>-0.16600000000000001</v>
      </c>
    </row>
    <row r="1455" spans="1:2">
      <c r="A1455" t="s">
        <v>1549</v>
      </c>
      <c r="B1455">
        <v>-0.10199999999999999</v>
      </c>
    </row>
    <row r="1456" spans="1:2">
      <c r="A1456" t="s">
        <v>1550</v>
      </c>
      <c r="B1456">
        <v>-0.28899999999999998</v>
      </c>
    </row>
    <row r="1457" spans="1:2">
      <c r="A1457" t="s">
        <v>1551</v>
      </c>
      <c r="B1457">
        <v>-0.28199999999999997</v>
      </c>
    </row>
    <row r="1458" spans="1:2">
      <c r="A1458" t="s">
        <v>1552</v>
      </c>
      <c r="B1458">
        <v>-0.23699999999999999</v>
      </c>
    </row>
    <row r="1459" spans="1:2">
      <c r="A1459" t="s">
        <v>1553</v>
      </c>
      <c r="B1459">
        <v>-0.214</v>
      </c>
    </row>
    <row r="1460" spans="1:2">
      <c r="A1460" t="s">
        <v>1554</v>
      </c>
      <c r="B1460">
        <v>-0.23499999999999999</v>
      </c>
    </row>
    <row r="1461" spans="1:2">
      <c r="A1461" t="s">
        <v>1555</v>
      </c>
      <c r="B1461">
        <v>-0.13</v>
      </c>
    </row>
    <row r="1462" spans="1:2">
      <c r="A1462" t="s">
        <v>1556</v>
      </c>
      <c r="B1462">
        <v>-0.16800000000000001</v>
      </c>
    </row>
    <row r="1463" spans="1:2">
      <c r="A1463" t="s">
        <v>1557</v>
      </c>
      <c r="B1463">
        <v>-0.124</v>
      </c>
    </row>
    <row r="1464" spans="1:2">
      <c r="A1464" t="s">
        <v>1558</v>
      </c>
      <c r="B1464">
        <v>-0.16500000000000001</v>
      </c>
    </row>
    <row r="1465" spans="1:2">
      <c r="A1465" t="s">
        <v>1559</v>
      </c>
      <c r="B1465">
        <v>-8.5999999999999993E-2</v>
      </c>
    </row>
    <row r="1466" spans="1:2">
      <c r="A1466" t="s">
        <v>1560</v>
      </c>
      <c r="B1466">
        <v>-0.19900000000000001</v>
      </c>
    </row>
    <row r="1467" spans="1:2">
      <c r="A1467" t="s">
        <v>1561</v>
      </c>
      <c r="B1467">
        <v>-0.379</v>
      </c>
    </row>
    <row r="1468" spans="1:2">
      <c r="A1468" t="s">
        <v>1562</v>
      </c>
      <c r="B1468">
        <v>-0.29099999999999998</v>
      </c>
    </row>
    <row r="1469" spans="1:2">
      <c r="A1469" t="s">
        <v>1563</v>
      </c>
      <c r="B1469">
        <v>-0.13200000000000001</v>
      </c>
    </row>
    <row r="1470" spans="1:2">
      <c r="A1470" t="s">
        <v>1564</v>
      </c>
      <c r="B1470">
        <v>-7.6999999999999999E-2</v>
      </c>
    </row>
    <row r="1471" spans="1:2">
      <c r="A1471" t="s">
        <v>1565</v>
      </c>
      <c r="B1471">
        <v>-6.5000000000000002E-2</v>
      </c>
    </row>
    <row r="1472" spans="1:2">
      <c r="A1472" t="s">
        <v>1566</v>
      </c>
      <c r="B1472">
        <v>8.0000000000000002E-3</v>
      </c>
    </row>
    <row r="1473" spans="1:2">
      <c r="A1473" t="s">
        <v>1567</v>
      </c>
      <c r="B1473">
        <v>-1.7000000000000001E-2</v>
      </c>
    </row>
    <row r="1474" spans="1:2">
      <c r="A1474" t="s">
        <v>1568</v>
      </c>
      <c r="B1474">
        <v>1.6E-2</v>
      </c>
    </row>
    <row r="1475" spans="1:2">
      <c r="A1475" t="s">
        <v>1569</v>
      </c>
      <c r="B1475">
        <v>-5.2999999999999999E-2</v>
      </c>
    </row>
    <row r="1476" spans="1:2">
      <c r="A1476" t="s">
        <v>1570</v>
      </c>
      <c r="B1476">
        <v>7.0000000000000001E-3</v>
      </c>
    </row>
    <row r="1477" spans="1:2">
      <c r="A1477" t="s">
        <v>1571</v>
      </c>
      <c r="B1477">
        <v>2E-3</v>
      </c>
    </row>
    <row r="1478" spans="1:2">
      <c r="A1478" t="s">
        <v>1572</v>
      </c>
      <c r="B1478">
        <v>0.187</v>
      </c>
    </row>
    <row r="1479" spans="1:2">
      <c r="A1479" t="s">
        <v>1573</v>
      </c>
      <c r="B1479">
        <v>0.14699999999999999</v>
      </c>
    </row>
    <row r="1480" spans="1:2">
      <c r="A1480" t="s">
        <v>1574</v>
      </c>
      <c r="B1480">
        <v>0.27800000000000002</v>
      </c>
    </row>
    <row r="1481" spans="1:2">
      <c r="A1481" t="s">
        <v>1575</v>
      </c>
      <c r="B1481">
        <v>0.22600000000000001</v>
      </c>
    </row>
    <row r="1482" spans="1:2">
      <c r="A1482" t="s">
        <v>1576</v>
      </c>
      <c r="B1482">
        <v>0.16200000000000001</v>
      </c>
    </row>
    <row r="1483" spans="1:2">
      <c r="A1483" t="s">
        <v>1577</v>
      </c>
      <c r="B1483">
        <v>8.5000000000000006E-2</v>
      </c>
    </row>
    <row r="1484" spans="1:2">
      <c r="A1484" t="s">
        <v>1578</v>
      </c>
      <c r="B1484">
        <v>0.11</v>
      </c>
    </row>
    <row r="1485" spans="1:2">
      <c r="A1485" t="s">
        <v>1579</v>
      </c>
      <c r="B1485">
        <v>2.5999999999999999E-2</v>
      </c>
    </row>
    <row r="1486" spans="1:2">
      <c r="A1486" t="s">
        <v>1580</v>
      </c>
      <c r="B1486">
        <v>1.7000000000000001E-2</v>
      </c>
    </row>
    <row r="1487" spans="1:2">
      <c r="A1487" t="s">
        <v>1581</v>
      </c>
      <c r="B1487">
        <v>-4.2000000000000003E-2</v>
      </c>
    </row>
    <row r="1488" spans="1:2">
      <c r="A1488" t="s">
        <v>1582</v>
      </c>
      <c r="B1488">
        <v>-4.7E-2</v>
      </c>
    </row>
    <row r="1489" spans="1:2">
      <c r="A1489" t="s">
        <v>1583</v>
      </c>
      <c r="B1489">
        <v>-9.9000000000000005E-2</v>
      </c>
    </row>
    <row r="1490" spans="1:2">
      <c r="A1490" t="s">
        <v>1584</v>
      </c>
      <c r="B1490">
        <v>-0.113</v>
      </c>
    </row>
    <row r="1491" spans="1:2">
      <c r="A1491" t="s">
        <v>1585</v>
      </c>
      <c r="B1491">
        <v>-0.372</v>
      </c>
    </row>
    <row r="1492" spans="1:2">
      <c r="A1492" t="s">
        <v>1586</v>
      </c>
      <c r="B1492">
        <v>-0.41</v>
      </c>
    </row>
    <row r="1493" spans="1:2">
      <c r="A1493" t="s">
        <v>1587</v>
      </c>
      <c r="B1493">
        <v>-0.22900000000000001</v>
      </c>
    </row>
    <row r="1494" spans="1:2">
      <c r="A1494" t="s">
        <v>1588</v>
      </c>
      <c r="B1494">
        <v>-0.18</v>
      </c>
    </row>
    <row r="1495" spans="1:2">
      <c r="A1495" t="s">
        <v>1589</v>
      </c>
      <c r="B1495">
        <v>-0.19600000000000001</v>
      </c>
    </row>
    <row r="1496" spans="1:2">
      <c r="A1496" t="s">
        <v>1590</v>
      </c>
      <c r="B1496">
        <v>-0.153</v>
      </c>
    </row>
    <row r="1497" spans="1:2">
      <c r="A1497" t="s">
        <v>1591</v>
      </c>
      <c r="B1497">
        <v>-0.127</v>
      </c>
    </row>
    <row r="1498" spans="1:2">
      <c r="A1498" t="s">
        <v>1592</v>
      </c>
      <c r="B1498">
        <v>-8.3000000000000004E-2</v>
      </c>
    </row>
    <row r="1499" spans="1:2">
      <c r="A1499" t="s">
        <v>1593</v>
      </c>
      <c r="B1499">
        <v>-0.129</v>
      </c>
    </row>
    <row r="1500" spans="1:2">
      <c r="A1500" t="s">
        <v>1594</v>
      </c>
      <c r="B1500">
        <v>-0.22</v>
      </c>
    </row>
    <row r="1501" spans="1:2">
      <c r="A1501" t="s">
        <v>1595</v>
      </c>
      <c r="B1501">
        <v>-0.217</v>
      </c>
    </row>
    <row r="1502" spans="1:2">
      <c r="A1502" t="s">
        <v>1596</v>
      </c>
      <c r="B1502">
        <v>-0.24199999999999999</v>
      </c>
    </row>
    <row r="1503" spans="1:2">
      <c r="A1503" t="s">
        <v>1597</v>
      </c>
      <c r="B1503">
        <v>-7.4999999999999997E-2</v>
      </c>
    </row>
    <row r="1504" spans="1:2">
      <c r="A1504" t="s">
        <v>1598</v>
      </c>
      <c r="B1504">
        <v>-9.2999999999999999E-2</v>
      </c>
    </row>
    <row r="1505" spans="1:2">
      <c r="A1505" t="s">
        <v>1599</v>
      </c>
      <c r="B1505">
        <v>-7.6999999999999999E-2</v>
      </c>
    </row>
    <row r="1506" spans="1:2">
      <c r="A1506" t="s">
        <v>1600</v>
      </c>
      <c r="B1506">
        <v>-0.09</v>
      </c>
    </row>
    <row r="1507" spans="1:2">
      <c r="A1507" t="s">
        <v>1601</v>
      </c>
      <c r="B1507">
        <v>-8.5999999999999993E-2</v>
      </c>
    </row>
    <row r="1508" spans="1:2">
      <c r="A1508" t="s">
        <v>1602</v>
      </c>
      <c r="B1508">
        <v>-8.5999999999999993E-2</v>
      </c>
    </row>
    <row r="1509" spans="1:2">
      <c r="A1509" t="s">
        <v>1603</v>
      </c>
      <c r="B1509">
        <v>-0.11</v>
      </c>
    </row>
    <row r="1510" spans="1:2">
      <c r="A1510" t="s">
        <v>1604</v>
      </c>
      <c r="B1510">
        <v>-0.18</v>
      </c>
    </row>
    <row r="1511" spans="1:2">
      <c r="A1511" t="s">
        <v>1605</v>
      </c>
      <c r="B1511">
        <v>-0.126</v>
      </c>
    </row>
    <row r="1512" spans="1:2">
      <c r="A1512" t="s">
        <v>1606</v>
      </c>
      <c r="B1512">
        <v>-0.23400000000000001</v>
      </c>
    </row>
    <row r="1513" spans="1:2">
      <c r="A1513" t="s">
        <v>1607</v>
      </c>
      <c r="B1513">
        <v>-0.31900000000000001</v>
      </c>
    </row>
    <row r="1514" spans="1:2">
      <c r="A1514" t="s">
        <v>1608</v>
      </c>
      <c r="B1514">
        <v>-0.309</v>
      </c>
    </row>
    <row r="1515" spans="1:2">
      <c r="A1515" t="s">
        <v>1609</v>
      </c>
      <c r="B1515">
        <v>-0.23300000000000001</v>
      </c>
    </row>
    <row r="1516" spans="1:2">
      <c r="A1516" t="s">
        <v>1610</v>
      </c>
      <c r="B1516">
        <v>-0.32900000000000001</v>
      </c>
    </row>
    <row r="1517" spans="1:2">
      <c r="A1517" t="s">
        <v>1611</v>
      </c>
      <c r="B1517">
        <v>-0.44500000000000001</v>
      </c>
    </row>
    <row r="1518" spans="1:2">
      <c r="A1518" t="s">
        <v>1612</v>
      </c>
      <c r="B1518">
        <v>-0.19500000000000001</v>
      </c>
    </row>
    <row r="1519" spans="1:2">
      <c r="A1519" t="s">
        <v>1613</v>
      </c>
      <c r="B1519">
        <v>-0.317</v>
      </c>
    </row>
    <row r="1520" spans="1:2">
      <c r="A1520" t="s">
        <v>1614</v>
      </c>
      <c r="B1520">
        <v>-0.25</v>
      </c>
    </row>
    <row r="1521" spans="1:2">
      <c r="A1521" t="s">
        <v>1615</v>
      </c>
      <c r="B1521">
        <v>-0.182</v>
      </c>
    </row>
    <row r="1522" spans="1:2">
      <c r="A1522" t="s">
        <v>1616</v>
      </c>
      <c r="B1522">
        <v>-0.20200000000000001</v>
      </c>
    </row>
    <row r="1523" spans="1:2">
      <c r="A1523" t="s">
        <v>1617</v>
      </c>
      <c r="B1523">
        <v>-0.16200000000000001</v>
      </c>
    </row>
    <row r="1524" spans="1:2">
      <c r="A1524" t="s">
        <v>1618</v>
      </c>
      <c r="B1524">
        <v>-0.316</v>
      </c>
    </row>
    <row r="1525" spans="1:2">
      <c r="A1525" t="s">
        <v>1619</v>
      </c>
      <c r="B1525">
        <v>-0.18</v>
      </c>
    </row>
    <row r="1526" spans="1:2">
      <c r="A1526" t="s">
        <v>1620</v>
      </c>
      <c r="B1526">
        <v>-8.6999999999999994E-2</v>
      </c>
    </row>
    <row r="1527" spans="1:2">
      <c r="A1527" t="s">
        <v>1621</v>
      </c>
      <c r="B1527">
        <v>-7.3999999999999996E-2</v>
      </c>
    </row>
    <row r="1528" spans="1:2">
      <c r="A1528" t="s">
        <v>1622</v>
      </c>
      <c r="B1528">
        <v>7.6999999999999999E-2</v>
      </c>
    </row>
    <row r="1529" spans="1:2">
      <c r="A1529" t="s">
        <v>1623</v>
      </c>
      <c r="B1529">
        <v>0.10199999999999999</v>
      </c>
    </row>
    <row r="1530" spans="1:2">
      <c r="A1530" t="s">
        <v>1624</v>
      </c>
      <c r="B1530">
        <v>9.4E-2</v>
      </c>
    </row>
    <row r="1531" spans="1:2">
      <c r="A1531" t="s">
        <v>1625</v>
      </c>
      <c r="B1531">
        <v>7.1999999999999995E-2</v>
      </c>
    </row>
    <row r="1532" spans="1:2">
      <c r="A1532" t="s">
        <v>1626</v>
      </c>
      <c r="B1532">
        <v>0.112</v>
      </c>
    </row>
    <row r="1533" spans="1:2">
      <c r="A1533" t="s">
        <v>1627</v>
      </c>
      <c r="B1533">
        <v>6.5000000000000002E-2</v>
      </c>
    </row>
    <row r="1534" spans="1:2">
      <c r="A1534" t="s">
        <v>1628</v>
      </c>
      <c r="B1534">
        <v>-1E-3</v>
      </c>
    </row>
    <row r="1535" spans="1:2">
      <c r="A1535" t="s">
        <v>1629</v>
      </c>
      <c r="B1535">
        <v>3.3000000000000002E-2</v>
      </c>
    </row>
    <row r="1536" spans="1:2">
      <c r="A1536" t="s">
        <v>1630</v>
      </c>
      <c r="B1536">
        <v>-5.0000000000000001E-3</v>
      </c>
    </row>
    <row r="1537" spans="1:2">
      <c r="A1537" t="s">
        <v>1631</v>
      </c>
      <c r="B1537">
        <v>0.14099999999999999</v>
      </c>
    </row>
    <row r="1538" spans="1:2">
      <c r="A1538" t="s">
        <v>1632</v>
      </c>
      <c r="B1538">
        <v>-5.0999999999999997E-2</v>
      </c>
    </row>
    <row r="1539" spans="1:2">
      <c r="A1539" t="s">
        <v>1633</v>
      </c>
      <c r="B1539">
        <v>1.7000000000000001E-2</v>
      </c>
    </row>
    <row r="1540" spans="1:2">
      <c r="A1540" t="s">
        <v>1634</v>
      </c>
      <c r="B1540">
        <v>-3.5000000000000003E-2</v>
      </c>
    </row>
    <row r="1541" spans="1:2">
      <c r="A1541" t="s">
        <v>1635</v>
      </c>
      <c r="B1541">
        <v>2.8000000000000001E-2</v>
      </c>
    </row>
    <row r="1542" spans="1:2">
      <c r="A1542" t="s">
        <v>1636</v>
      </c>
      <c r="B1542">
        <v>-6.0999999999999999E-2</v>
      </c>
    </row>
    <row r="1543" spans="1:2">
      <c r="A1543" t="s">
        <v>1637</v>
      </c>
      <c r="B1543">
        <v>-8.5000000000000006E-2</v>
      </c>
    </row>
    <row r="1544" spans="1:2">
      <c r="A1544" t="s">
        <v>1638</v>
      </c>
      <c r="B1544">
        <v>-0.13500000000000001</v>
      </c>
    </row>
    <row r="1545" spans="1:2">
      <c r="A1545" t="s">
        <v>1639</v>
      </c>
      <c r="B1545">
        <v>-6.6000000000000003E-2</v>
      </c>
    </row>
    <row r="1546" spans="1:2">
      <c r="A1546" t="s">
        <v>1640</v>
      </c>
      <c r="B1546">
        <v>-0.185</v>
      </c>
    </row>
    <row r="1547" spans="1:2">
      <c r="A1547" t="s">
        <v>1641</v>
      </c>
      <c r="B1547">
        <v>-5.3999999999999999E-2</v>
      </c>
    </row>
    <row r="1548" spans="1:2">
      <c r="A1548" t="s">
        <v>1642</v>
      </c>
      <c r="B1548">
        <v>-0.112</v>
      </c>
    </row>
    <row r="1549" spans="1:2">
      <c r="A1549" t="s">
        <v>1643</v>
      </c>
      <c r="B1549">
        <v>4.5999999999999999E-2</v>
      </c>
    </row>
    <row r="1550" spans="1:2">
      <c r="A1550" t="s">
        <v>1644</v>
      </c>
      <c r="B1550">
        <v>-9.8000000000000004E-2</v>
      </c>
    </row>
    <row r="1551" spans="1:2">
      <c r="A1551" t="s">
        <v>1645</v>
      </c>
      <c r="B1551">
        <v>-2.9000000000000001E-2</v>
      </c>
    </row>
    <row r="1552" spans="1:2">
      <c r="A1552" t="s">
        <v>1646</v>
      </c>
      <c r="B1552">
        <v>-0.13800000000000001</v>
      </c>
    </row>
    <row r="1553" spans="1:2">
      <c r="A1553" t="s">
        <v>1647</v>
      </c>
      <c r="B1553">
        <v>1.6E-2</v>
      </c>
    </row>
    <row r="1554" spans="1:2">
      <c r="A1554" t="s">
        <v>1648</v>
      </c>
      <c r="B1554">
        <v>-0.05</v>
      </c>
    </row>
    <row r="1555" spans="1:2">
      <c r="A1555" t="s">
        <v>1649</v>
      </c>
      <c r="B1555">
        <v>-3.3000000000000002E-2</v>
      </c>
    </row>
    <row r="1556" spans="1:2">
      <c r="A1556" t="s">
        <v>1650</v>
      </c>
      <c r="B1556">
        <v>5.8000000000000003E-2</v>
      </c>
    </row>
    <row r="1557" spans="1:2">
      <c r="A1557" t="s">
        <v>1651</v>
      </c>
      <c r="B1557">
        <v>5.3999999999999999E-2</v>
      </c>
    </row>
    <row r="1558" spans="1:2">
      <c r="A1558" t="s">
        <v>1652</v>
      </c>
      <c r="B1558">
        <v>8.3000000000000004E-2</v>
      </c>
    </row>
    <row r="1559" spans="1:2">
      <c r="A1559" t="s">
        <v>1653</v>
      </c>
      <c r="B1559">
        <v>9.1999999999999998E-2</v>
      </c>
    </row>
    <row r="1560" spans="1:2">
      <c r="A1560" t="s">
        <v>1654</v>
      </c>
      <c r="B1560">
        <v>0.13500000000000001</v>
      </c>
    </row>
    <row r="1561" spans="1:2">
      <c r="A1561" t="s">
        <v>1655</v>
      </c>
      <c r="B1561">
        <v>0.14599999999999999</v>
      </c>
    </row>
    <row r="1562" spans="1:2">
      <c r="A1562" t="s">
        <v>1656</v>
      </c>
      <c r="B1562">
        <v>0.35499999999999998</v>
      </c>
    </row>
    <row r="1563" spans="1:2">
      <c r="A1563" t="s">
        <v>1657</v>
      </c>
      <c r="B1563">
        <v>0.13400000000000001</v>
      </c>
    </row>
    <row r="1564" spans="1:2">
      <c r="A1564" t="s">
        <v>1658</v>
      </c>
      <c r="B1564">
        <v>0.217</v>
      </c>
    </row>
    <row r="1565" spans="1:2">
      <c r="A1565" t="s">
        <v>1659</v>
      </c>
      <c r="B1565">
        <v>6.9000000000000006E-2</v>
      </c>
    </row>
    <row r="1566" spans="1:2">
      <c r="A1566" t="s">
        <v>1660</v>
      </c>
      <c r="B1566">
        <v>0.14399999999999999</v>
      </c>
    </row>
    <row r="1567" spans="1:2">
      <c r="A1567" t="s">
        <v>1661</v>
      </c>
      <c r="B1567">
        <v>0.14199999999999999</v>
      </c>
    </row>
    <row r="1568" spans="1:2">
      <c r="A1568" t="s">
        <v>1662</v>
      </c>
      <c r="B1568">
        <v>7.0000000000000007E-2</v>
      </c>
    </row>
    <row r="1569" spans="1:2">
      <c r="A1569" t="s">
        <v>1663</v>
      </c>
      <c r="B1569">
        <v>6.0999999999999999E-2</v>
      </c>
    </row>
    <row r="1570" spans="1:2">
      <c r="A1570" t="s">
        <v>1664</v>
      </c>
      <c r="B1570">
        <v>3.7999999999999999E-2</v>
      </c>
    </row>
    <row r="1571" spans="1:2">
      <c r="A1571" t="s">
        <v>1665</v>
      </c>
      <c r="B1571">
        <v>3.9E-2</v>
      </c>
    </row>
    <row r="1572" spans="1:2">
      <c r="A1572" t="s">
        <v>1666</v>
      </c>
      <c r="B1572">
        <v>1.0999999999999999E-2</v>
      </c>
    </row>
    <row r="1573" spans="1:2">
      <c r="A1573" t="s">
        <v>1667</v>
      </c>
      <c r="B1573">
        <v>0.129</v>
      </c>
    </row>
    <row r="1574" spans="1:2">
      <c r="A1574" t="s">
        <v>1668</v>
      </c>
      <c r="B1574">
        <v>5.5E-2</v>
      </c>
    </row>
    <row r="1575" spans="1:2">
      <c r="A1575" t="s">
        <v>1669</v>
      </c>
      <c r="B1575">
        <v>0.32900000000000001</v>
      </c>
    </row>
    <row r="1576" spans="1:2">
      <c r="A1576" t="s">
        <v>1670</v>
      </c>
      <c r="B1576">
        <v>0.19700000000000001</v>
      </c>
    </row>
    <row r="1577" spans="1:2">
      <c r="A1577" t="s">
        <v>1671</v>
      </c>
      <c r="B1577">
        <v>0.20799999999999999</v>
      </c>
    </row>
    <row r="1578" spans="1:2">
      <c r="A1578" t="s">
        <v>1672</v>
      </c>
      <c r="B1578">
        <v>0.13100000000000001</v>
      </c>
    </row>
    <row r="1579" spans="1:2">
      <c r="A1579" t="s">
        <v>1673</v>
      </c>
      <c r="B1579">
        <v>6.6000000000000003E-2</v>
      </c>
    </row>
    <row r="1580" spans="1:2">
      <c r="A1580" t="s">
        <v>1674</v>
      </c>
      <c r="B1580">
        <v>0.125</v>
      </c>
    </row>
    <row r="1581" spans="1:2">
      <c r="A1581" t="s">
        <v>1675</v>
      </c>
      <c r="B1581">
        <v>8.8999999999999996E-2</v>
      </c>
    </row>
    <row r="1582" spans="1:2">
      <c r="A1582" t="s">
        <v>1676</v>
      </c>
      <c r="B1582">
        <v>0.121</v>
      </c>
    </row>
    <row r="1583" spans="1:2">
      <c r="A1583" t="s">
        <v>1677</v>
      </c>
      <c r="B1583">
        <v>7.1999999999999995E-2</v>
      </c>
    </row>
    <row r="1584" spans="1:2">
      <c r="A1584" t="s">
        <v>1678</v>
      </c>
      <c r="B1584">
        <v>4.0000000000000001E-3</v>
      </c>
    </row>
    <row r="1585" spans="1:2">
      <c r="A1585" t="s">
        <v>1679</v>
      </c>
      <c r="B1585">
        <v>7.1999999999999995E-2</v>
      </c>
    </row>
    <row r="1586" spans="1:2">
      <c r="A1586" t="s">
        <v>1680</v>
      </c>
      <c r="B1586">
        <v>0.26500000000000001</v>
      </c>
    </row>
    <row r="1587" spans="1:2">
      <c r="A1587" t="s">
        <v>1681</v>
      </c>
      <c r="B1587">
        <v>-4.4999999999999998E-2</v>
      </c>
    </row>
    <row r="1588" spans="1:2">
      <c r="A1588" t="s">
        <v>1682</v>
      </c>
      <c r="B1588">
        <v>6.0000000000000001E-3</v>
      </c>
    </row>
    <row r="1589" spans="1:2">
      <c r="A1589" t="s">
        <v>1683</v>
      </c>
      <c r="B1589">
        <v>-0.129</v>
      </c>
    </row>
    <row r="1590" spans="1:2">
      <c r="A1590" t="s">
        <v>1684</v>
      </c>
      <c r="B1590">
        <v>2.9000000000000001E-2</v>
      </c>
    </row>
    <row r="1591" spans="1:2">
      <c r="A1591" t="s">
        <v>1685</v>
      </c>
      <c r="B1591">
        <v>0.04</v>
      </c>
    </row>
    <row r="1592" spans="1:2">
      <c r="A1592" t="s">
        <v>1686</v>
      </c>
      <c r="B1592">
        <v>-5.5E-2</v>
      </c>
    </row>
    <row r="1593" spans="1:2">
      <c r="A1593" t="s">
        <v>1687</v>
      </c>
      <c r="B1593">
        <v>-1.6E-2</v>
      </c>
    </row>
    <row r="1594" spans="1:2">
      <c r="A1594" t="s">
        <v>1688</v>
      </c>
      <c r="B1594">
        <v>-8.9999999999999993E-3</v>
      </c>
    </row>
    <row r="1595" spans="1:2">
      <c r="A1595" t="s">
        <v>1689</v>
      </c>
      <c r="B1595">
        <v>7.4999999999999997E-2</v>
      </c>
    </row>
    <row r="1596" spans="1:2">
      <c r="A1596" t="s">
        <v>1690</v>
      </c>
      <c r="B1596">
        <v>6.0000000000000001E-3</v>
      </c>
    </row>
    <row r="1597" spans="1:2">
      <c r="A1597" t="s">
        <v>1691</v>
      </c>
      <c r="B1597">
        <v>-8.9999999999999993E-3</v>
      </c>
    </row>
    <row r="1598" spans="1:2">
      <c r="A1598" t="s">
        <v>1692</v>
      </c>
      <c r="B1598">
        <v>0.25</v>
      </c>
    </row>
    <row r="1599" spans="1:2">
      <c r="A1599" t="s">
        <v>1693</v>
      </c>
      <c r="B1599">
        <v>0.42799999999999999</v>
      </c>
    </row>
    <row r="1600" spans="1:2">
      <c r="A1600" t="s">
        <v>1694</v>
      </c>
      <c r="B1600">
        <v>0.313</v>
      </c>
    </row>
    <row r="1601" spans="1:2">
      <c r="A1601" t="s">
        <v>1695</v>
      </c>
      <c r="B1601">
        <v>0.21299999999999999</v>
      </c>
    </row>
    <row r="1602" spans="1:2">
      <c r="A1602" t="s">
        <v>1696</v>
      </c>
      <c r="B1602">
        <v>0.12</v>
      </c>
    </row>
    <row r="1603" spans="1:2">
      <c r="A1603" t="s">
        <v>1697</v>
      </c>
      <c r="B1603">
        <v>0.13700000000000001</v>
      </c>
    </row>
    <row r="1604" spans="1:2">
      <c r="A1604" t="s">
        <v>1698</v>
      </c>
      <c r="B1604">
        <v>0.13400000000000001</v>
      </c>
    </row>
    <row r="1605" spans="1:2">
      <c r="A1605" t="s">
        <v>1699</v>
      </c>
      <c r="B1605">
        <v>0.152</v>
      </c>
    </row>
    <row r="1606" spans="1:2">
      <c r="A1606" t="s">
        <v>1700</v>
      </c>
      <c r="B1606">
        <v>0.2</v>
      </c>
    </row>
    <row r="1607" spans="1:2">
      <c r="A1607" t="s">
        <v>1701</v>
      </c>
      <c r="B1607">
        <v>0.188</v>
      </c>
    </row>
    <row r="1608" spans="1:2">
      <c r="A1608" t="s">
        <v>1702</v>
      </c>
      <c r="B1608">
        <v>9.9000000000000005E-2</v>
      </c>
    </row>
    <row r="1609" spans="1:2">
      <c r="A1609" t="s">
        <v>1703</v>
      </c>
      <c r="B1609">
        <v>0.25600000000000001</v>
      </c>
    </row>
    <row r="1610" spans="1:2">
      <c r="A1610" t="s">
        <v>1704</v>
      </c>
      <c r="B1610">
        <v>8.8999999999999996E-2</v>
      </c>
    </row>
    <row r="1611" spans="1:2">
      <c r="A1611" t="s">
        <v>1705</v>
      </c>
      <c r="B1611">
        <v>0.11799999999999999</v>
      </c>
    </row>
    <row r="1612" spans="1:2">
      <c r="A1612" t="s">
        <v>1706</v>
      </c>
      <c r="B1612">
        <v>1.2999999999999999E-2</v>
      </c>
    </row>
    <row r="1613" spans="1:2">
      <c r="A1613" t="s">
        <v>1707</v>
      </c>
      <c r="B1613">
        <v>4.9000000000000002E-2</v>
      </c>
    </row>
    <row r="1614" spans="1:2">
      <c r="A1614" t="s">
        <v>1708</v>
      </c>
      <c r="B1614">
        <v>-4.5999999999999999E-2</v>
      </c>
    </row>
    <row r="1615" spans="1:2">
      <c r="A1615" t="s">
        <v>1709</v>
      </c>
      <c r="B1615">
        <v>9.1999999999999998E-2</v>
      </c>
    </row>
    <row r="1616" spans="1:2">
      <c r="A1616" t="s">
        <v>1710</v>
      </c>
      <c r="B1616">
        <v>-1.4999999999999999E-2</v>
      </c>
    </row>
    <row r="1617" spans="1:2">
      <c r="A1617" t="s">
        <v>1711</v>
      </c>
      <c r="B1617">
        <v>-3.6999999999999998E-2</v>
      </c>
    </row>
    <row r="1618" spans="1:2">
      <c r="A1618" t="s">
        <v>1712</v>
      </c>
      <c r="B1618">
        <v>4.1000000000000002E-2</v>
      </c>
    </row>
    <row r="1619" spans="1:2">
      <c r="A1619" t="s">
        <v>1713</v>
      </c>
      <c r="B1619">
        <v>3.3000000000000002E-2</v>
      </c>
    </row>
    <row r="1620" spans="1:2">
      <c r="A1620" t="s">
        <v>1714</v>
      </c>
      <c r="B1620">
        <v>-2.1999999999999999E-2</v>
      </c>
    </row>
    <row r="1621" spans="1:2">
      <c r="A1621" t="s">
        <v>1715</v>
      </c>
      <c r="B1621">
        <v>-0.121</v>
      </c>
    </row>
    <row r="1622" spans="1:2">
      <c r="A1622" t="s">
        <v>1716</v>
      </c>
      <c r="B1622">
        <v>-0.27400000000000002</v>
      </c>
    </row>
    <row r="1623" spans="1:2">
      <c r="A1623" t="s">
        <v>1717</v>
      </c>
      <c r="B1623">
        <v>1.0999999999999999E-2</v>
      </c>
    </row>
    <row r="1624" spans="1:2">
      <c r="A1624" t="s">
        <v>1718</v>
      </c>
      <c r="B1624">
        <v>-0.13300000000000001</v>
      </c>
    </row>
    <row r="1625" spans="1:2">
      <c r="A1625" t="s">
        <v>1719</v>
      </c>
      <c r="B1625">
        <v>-2.5999999999999999E-2</v>
      </c>
    </row>
    <row r="1626" spans="1:2">
      <c r="A1626" t="s">
        <v>1720</v>
      </c>
      <c r="B1626">
        <v>-0.04</v>
      </c>
    </row>
    <row r="1627" spans="1:2">
      <c r="A1627" t="s">
        <v>1721</v>
      </c>
      <c r="B1627">
        <v>-3.0000000000000001E-3</v>
      </c>
    </row>
    <row r="1628" spans="1:2">
      <c r="A1628" t="s">
        <v>1722</v>
      </c>
      <c r="B1628">
        <v>-6.0999999999999999E-2</v>
      </c>
    </row>
    <row r="1629" spans="1:2">
      <c r="A1629" t="s">
        <v>1723</v>
      </c>
      <c r="B1629">
        <v>-0.06</v>
      </c>
    </row>
    <row r="1630" spans="1:2">
      <c r="A1630" t="s">
        <v>1724</v>
      </c>
      <c r="B1630">
        <v>2.5999999999999999E-2</v>
      </c>
    </row>
    <row r="1631" spans="1:2">
      <c r="A1631" t="s">
        <v>1725</v>
      </c>
      <c r="B1631">
        <v>-3.2000000000000001E-2</v>
      </c>
    </row>
    <row r="1632" spans="1:2">
      <c r="A1632" t="s">
        <v>1726</v>
      </c>
      <c r="B1632">
        <v>1.7999999999999999E-2</v>
      </c>
    </row>
    <row r="1633" spans="1:2">
      <c r="A1633" t="s">
        <v>1727</v>
      </c>
      <c r="B1633">
        <v>-7.1999999999999995E-2</v>
      </c>
    </row>
    <row r="1634" spans="1:2">
      <c r="A1634" t="s">
        <v>1728</v>
      </c>
      <c r="B1634">
        <v>1.4E-2</v>
      </c>
    </row>
    <row r="1635" spans="1:2">
      <c r="A1635" t="s">
        <v>1729</v>
      </c>
      <c r="B1635">
        <v>0.124</v>
      </c>
    </row>
    <row r="1636" spans="1:2">
      <c r="A1636" t="s">
        <v>1730</v>
      </c>
      <c r="B1636">
        <v>0.09</v>
      </c>
    </row>
    <row r="1637" spans="1:2">
      <c r="A1637" t="s">
        <v>1731</v>
      </c>
      <c r="B1637">
        <v>7.4999999999999997E-2</v>
      </c>
    </row>
    <row r="1638" spans="1:2">
      <c r="A1638" t="s">
        <v>1732</v>
      </c>
      <c r="B1638">
        <v>7.8E-2</v>
      </c>
    </row>
    <row r="1639" spans="1:2">
      <c r="A1639" t="s">
        <v>1733</v>
      </c>
      <c r="B1639">
        <v>4.4999999999999998E-2</v>
      </c>
    </row>
    <row r="1640" spans="1:2">
      <c r="A1640" t="s">
        <v>1734</v>
      </c>
      <c r="B1640">
        <v>4.9000000000000002E-2</v>
      </c>
    </row>
    <row r="1641" spans="1:2">
      <c r="A1641" t="s">
        <v>1735</v>
      </c>
      <c r="B1641">
        <v>-2E-3</v>
      </c>
    </row>
    <row r="1642" spans="1:2">
      <c r="A1642" t="s">
        <v>1736</v>
      </c>
      <c r="B1642">
        <v>2E-3</v>
      </c>
    </row>
    <row r="1643" spans="1:2">
      <c r="A1643" t="s">
        <v>1737</v>
      </c>
      <c r="B1643">
        <v>1.0999999999999999E-2</v>
      </c>
    </row>
    <row r="1644" spans="1:2">
      <c r="A1644" t="s">
        <v>1738</v>
      </c>
      <c r="B1644">
        <v>6.6000000000000003E-2</v>
      </c>
    </row>
    <row r="1645" spans="1:2">
      <c r="A1645" t="s">
        <v>1739</v>
      </c>
      <c r="B1645">
        <v>-7.0000000000000001E-3</v>
      </c>
    </row>
    <row r="1646" spans="1:2">
      <c r="A1646" t="s">
        <v>1740</v>
      </c>
      <c r="B1646">
        <v>0.01</v>
      </c>
    </row>
    <row r="1647" spans="1:2">
      <c r="A1647" t="s">
        <v>1741</v>
      </c>
      <c r="B1647">
        <v>0.112</v>
      </c>
    </row>
    <row r="1648" spans="1:2">
      <c r="A1648" t="s">
        <v>1742</v>
      </c>
      <c r="B1648">
        <v>0.30199999999999999</v>
      </c>
    </row>
    <row r="1649" spans="1:2">
      <c r="A1649" t="s">
        <v>1743</v>
      </c>
      <c r="B1649">
        <v>2.1999999999999999E-2</v>
      </c>
    </row>
    <row r="1650" spans="1:2">
      <c r="A1650" t="s">
        <v>1744</v>
      </c>
      <c r="B1650">
        <v>9.5000000000000001E-2</v>
      </c>
    </row>
    <row r="1651" spans="1:2">
      <c r="A1651" t="s">
        <v>1745</v>
      </c>
      <c r="B1651">
        <v>0.14799999999999999</v>
      </c>
    </row>
    <row r="1652" spans="1:2">
      <c r="A1652" t="s">
        <v>1746</v>
      </c>
      <c r="B1652">
        <v>0.127</v>
      </c>
    </row>
    <row r="1653" spans="1:2">
      <c r="A1653" t="s">
        <v>1747</v>
      </c>
      <c r="B1653">
        <v>0.26900000000000002</v>
      </c>
    </row>
    <row r="1654" spans="1:2">
      <c r="A1654" t="s">
        <v>1748</v>
      </c>
      <c r="B1654">
        <v>0.23699999999999999</v>
      </c>
    </row>
    <row r="1655" spans="1:2">
      <c r="A1655" t="s">
        <v>1749</v>
      </c>
      <c r="B1655">
        <v>0.27400000000000002</v>
      </c>
    </row>
    <row r="1656" spans="1:2">
      <c r="A1656" t="s">
        <v>1750</v>
      </c>
      <c r="B1656">
        <v>0.20399999999999999</v>
      </c>
    </row>
    <row r="1657" spans="1:2">
      <c r="A1657" t="s">
        <v>1751</v>
      </c>
      <c r="B1657">
        <v>0.19700000000000001</v>
      </c>
    </row>
    <row r="1658" spans="1:2">
      <c r="A1658" t="s">
        <v>1752</v>
      </c>
      <c r="B1658">
        <v>0.32200000000000001</v>
      </c>
    </row>
    <row r="1659" spans="1:2">
      <c r="A1659" t="s">
        <v>1753</v>
      </c>
      <c r="B1659">
        <v>0.38800000000000001</v>
      </c>
    </row>
    <row r="1660" spans="1:2">
      <c r="A1660" t="s">
        <v>1754</v>
      </c>
      <c r="B1660">
        <v>0.23300000000000001</v>
      </c>
    </row>
    <row r="1661" spans="1:2">
      <c r="A1661" t="s">
        <v>1755</v>
      </c>
      <c r="B1661">
        <v>0.26200000000000001</v>
      </c>
    </row>
    <row r="1662" spans="1:2">
      <c r="A1662" t="s">
        <v>1756</v>
      </c>
      <c r="B1662">
        <v>0.22500000000000001</v>
      </c>
    </row>
    <row r="1663" spans="1:2">
      <c r="A1663" t="s">
        <v>1757</v>
      </c>
      <c r="B1663">
        <v>0.21099999999999999</v>
      </c>
    </row>
    <row r="1664" spans="1:2">
      <c r="A1664" t="s">
        <v>1758</v>
      </c>
      <c r="B1664">
        <v>0.221</v>
      </c>
    </row>
    <row r="1665" spans="1:2">
      <c r="A1665" t="s">
        <v>1759</v>
      </c>
      <c r="B1665">
        <v>0.17299999999999999</v>
      </c>
    </row>
    <row r="1666" spans="1:2">
      <c r="A1666" t="s">
        <v>1760</v>
      </c>
      <c r="B1666">
        <v>0.17599999999999999</v>
      </c>
    </row>
    <row r="1667" spans="1:2">
      <c r="A1667" t="s">
        <v>1761</v>
      </c>
      <c r="B1667">
        <v>0.183</v>
      </c>
    </row>
    <row r="1668" spans="1:2">
      <c r="A1668" t="s">
        <v>1762</v>
      </c>
      <c r="B1668">
        <v>0.13900000000000001</v>
      </c>
    </row>
    <row r="1669" spans="1:2">
      <c r="A1669" t="s">
        <v>1763</v>
      </c>
      <c r="B1669">
        <v>2.7E-2</v>
      </c>
    </row>
    <row r="1670" spans="1:2">
      <c r="A1670" t="s">
        <v>1764</v>
      </c>
      <c r="B1670">
        <v>0.14599999999999999</v>
      </c>
    </row>
    <row r="1671" spans="1:2">
      <c r="A1671" t="s">
        <v>1765</v>
      </c>
      <c r="B1671">
        <v>1.2E-2</v>
      </c>
    </row>
    <row r="1672" spans="1:2">
      <c r="A1672" t="s">
        <v>1766</v>
      </c>
      <c r="B1672">
        <v>0.14899999999999999</v>
      </c>
    </row>
    <row r="1673" spans="1:2">
      <c r="A1673" t="s">
        <v>1767</v>
      </c>
      <c r="B1673">
        <v>0.13600000000000001</v>
      </c>
    </row>
    <row r="1674" spans="1:2">
      <c r="A1674" t="s">
        <v>1768</v>
      </c>
      <c r="B1674">
        <v>8.1000000000000003E-2</v>
      </c>
    </row>
    <row r="1675" spans="1:2">
      <c r="A1675" t="s">
        <v>1769</v>
      </c>
      <c r="B1675">
        <v>7.9000000000000001E-2</v>
      </c>
    </row>
    <row r="1676" spans="1:2">
      <c r="A1676" t="s">
        <v>1770</v>
      </c>
      <c r="B1676">
        <v>7.3999999999999996E-2</v>
      </c>
    </row>
    <row r="1677" spans="1:2">
      <c r="A1677" t="s">
        <v>1771</v>
      </c>
      <c r="B1677">
        <v>0.156</v>
      </c>
    </row>
    <row r="1678" spans="1:2">
      <c r="A1678" t="s">
        <v>1772</v>
      </c>
      <c r="B1678">
        <v>0.17699999999999999</v>
      </c>
    </row>
    <row r="1679" spans="1:2">
      <c r="A1679" t="s">
        <v>1773</v>
      </c>
      <c r="B1679">
        <v>0.14199999999999999</v>
      </c>
    </row>
    <row r="1680" spans="1:2">
      <c r="A1680" t="s">
        <v>1774</v>
      </c>
      <c r="B1680">
        <v>0.151</v>
      </c>
    </row>
    <row r="1681" spans="1:2">
      <c r="A1681" t="s">
        <v>1775</v>
      </c>
      <c r="B1681">
        <v>0.06</v>
      </c>
    </row>
    <row r="1682" spans="1:2">
      <c r="A1682" t="s">
        <v>1776</v>
      </c>
      <c r="B1682">
        <v>0.20100000000000001</v>
      </c>
    </row>
    <row r="1683" spans="1:2">
      <c r="A1683" t="s">
        <v>1777</v>
      </c>
      <c r="B1683">
        <v>0.217</v>
      </c>
    </row>
    <row r="1684" spans="1:2">
      <c r="A1684" t="s">
        <v>1778</v>
      </c>
      <c r="B1684">
        <v>0.307</v>
      </c>
    </row>
    <row r="1685" spans="1:2">
      <c r="A1685" t="s">
        <v>1779</v>
      </c>
      <c r="B1685">
        <v>0.56200000000000006</v>
      </c>
    </row>
    <row r="1686" spans="1:2">
      <c r="A1686" t="s">
        <v>1780</v>
      </c>
      <c r="B1686">
        <v>0.36599999999999999</v>
      </c>
    </row>
    <row r="1687" spans="1:2">
      <c r="A1687" t="s">
        <v>1781</v>
      </c>
      <c r="B1687">
        <v>0.27800000000000002</v>
      </c>
    </row>
    <row r="1688" spans="1:2">
      <c r="A1688" t="s">
        <v>1782</v>
      </c>
      <c r="B1688">
        <v>0.27700000000000002</v>
      </c>
    </row>
    <row r="1689" spans="1:2">
      <c r="A1689" t="s">
        <v>1783</v>
      </c>
      <c r="B1689">
        <v>0.23100000000000001</v>
      </c>
    </row>
    <row r="1690" spans="1:2">
      <c r="A1690" t="s">
        <v>1784</v>
      </c>
      <c r="B1690">
        <v>0.25</v>
      </c>
    </row>
    <row r="1691" spans="1:2">
      <c r="A1691" t="s">
        <v>1785</v>
      </c>
      <c r="B1691">
        <v>0.17799999999999999</v>
      </c>
    </row>
    <row r="1692" spans="1:2">
      <c r="A1692" t="s">
        <v>1786</v>
      </c>
      <c r="B1692">
        <v>0.33200000000000002</v>
      </c>
    </row>
    <row r="1693" spans="1:2">
      <c r="A1693" t="s">
        <v>1787</v>
      </c>
      <c r="B1693">
        <v>0.318</v>
      </c>
    </row>
    <row r="1694" spans="1:2">
      <c r="A1694" t="s">
        <v>1788</v>
      </c>
      <c r="B1694">
        <v>0.248</v>
      </c>
    </row>
    <row r="1695" spans="1:2">
      <c r="A1695" t="s">
        <v>1789</v>
      </c>
      <c r="B1695">
        <v>0.28799999999999998</v>
      </c>
    </row>
    <row r="1696" spans="1:2">
      <c r="A1696" t="s">
        <v>1790</v>
      </c>
      <c r="B1696">
        <v>0.29799999999999999</v>
      </c>
    </row>
    <row r="1697" spans="1:2">
      <c r="A1697" t="s">
        <v>1791</v>
      </c>
      <c r="B1697">
        <v>0.19800000000000001</v>
      </c>
    </row>
    <row r="1698" spans="1:2">
      <c r="A1698" t="s">
        <v>1792</v>
      </c>
      <c r="B1698">
        <v>0.38300000000000001</v>
      </c>
    </row>
    <row r="1699" spans="1:2">
      <c r="A1699" t="s">
        <v>1793</v>
      </c>
      <c r="B1699">
        <v>0.30299999999999999</v>
      </c>
    </row>
    <row r="1700" spans="1:2">
      <c r="A1700" t="s">
        <v>1794</v>
      </c>
      <c r="B1700">
        <v>0.30599999999999999</v>
      </c>
    </row>
    <row r="1701" spans="1:2">
      <c r="A1701" t="s">
        <v>1795</v>
      </c>
      <c r="B1701">
        <v>0.307</v>
      </c>
    </row>
    <row r="1702" spans="1:2">
      <c r="A1702" t="s">
        <v>1796</v>
      </c>
      <c r="B1702">
        <v>0.25800000000000001</v>
      </c>
    </row>
    <row r="1703" spans="1:2">
      <c r="A1703" t="s">
        <v>1797</v>
      </c>
      <c r="B1703">
        <v>0.24299999999999999</v>
      </c>
    </row>
    <row r="1704" spans="1:2">
      <c r="A1704" t="s">
        <v>1798</v>
      </c>
      <c r="B1704">
        <v>0.191</v>
      </c>
    </row>
    <row r="1705" spans="1:2">
      <c r="A1705" t="s">
        <v>1799</v>
      </c>
      <c r="B1705">
        <v>0.16</v>
      </c>
    </row>
    <row r="1706" spans="1:2">
      <c r="A1706" t="s">
        <v>1800</v>
      </c>
      <c r="B1706">
        <v>0.12</v>
      </c>
    </row>
    <row r="1707" spans="1:2">
      <c r="A1707" t="s">
        <v>1801</v>
      </c>
      <c r="B1707">
        <v>0.36699999999999999</v>
      </c>
    </row>
    <row r="1708" spans="1:2">
      <c r="A1708" t="s">
        <v>1802</v>
      </c>
      <c r="B1708">
        <v>0.31900000000000001</v>
      </c>
    </row>
    <row r="1709" spans="1:2">
      <c r="A1709" t="s">
        <v>1803</v>
      </c>
      <c r="B1709">
        <v>0.25800000000000001</v>
      </c>
    </row>
    <row r="1710" spans="1:2">
      <c r="A1710" t="s">
        <v>1804</v>
      </c>
      <c r="B1710">
        <v>0.13700000000000001</v>
      </c>
    </row>
    <row r="1711" spans="1:2">
      <c r="A1711" t="s">
        <v>1805</v>
      </c>
      <c r="B1711">
        <v>0.17299999999999999</v>
      </c>
    </row>
    <row r="1712" spans="1:2">
      <c r="A1712" t="s">
        <v>1806</v>
      </c>
      <c r="B1712">
        <v>0.13</v>
      </c>
    </row>
    <row r="1713" spans="1:2">
      <c r="A1713" t="s">
        <v>1807</v>
      </c>
      <c r="B1713">
        <v>-1.6E-2</v>
      </c>
    </row>
    <row r="1714" spans="1:2">
      <c r="A1714" t="s">
        <v>1808</v>
      </c>
      <c r="B1714">
        <v>7.0000000000000001E-3</v>
      </c>
    </row>
    <row r="1715" spans="1:2">
      <c r="A1715" t="s">
        <v>1809</v>
      </c>
      <c r="B1715">
        <v>-6.4000000000000001E-2</v>
      </c>
    </row>
    <row r="1716" spans="1:2">
      <c r="A1716" t="s">
        <v>1810</v>
      </c>
      <c r="B1716">
        <v>-4.8000000000000001E-2</v>
      </c>
    </row>
    <row r="1717" spans="1:2">
      <c r="A1717" t="s">
        <v>1811</v>
      </c>
      <c r="B1717">
        <v>-8.4000000000000005E-2</v>
      </c>
    </row>
    <row r="1718" spans="1:2">
      <c r="A1718" t="s">
        <v>1812</v>
      </c>
      <c r="B1718">
        <v>8.2000000000000003E-2</v>
      </c>
    </row>
    <row r="1719" spans="1:2">
      <c r="A1719" t="s">
        <v>1813</v>
      </c>
      <c r="B1719">
        <v>0.307</v>
      </c>
    </row>
    <row r="1720" spans="1:2">
      <c r="A1720" t="s">
        <v>1814</v>
      </c>
      <c r="B1720">
        <v>0.253</v>
      </c>
    </row>
    <row r="1721" spans="1:2">
      <c r="A1721" t="s">
        <v>1815</v>
      </c>
      <c r="B1721">
        <v>0.23899999999999999</v>
      </c>
    </row>
    <row r="1722" spans="1:2">
      <c r="A1722" t="s">
        <v>1816</v>
      </c>
      <c r="B1722">
        <v>0.13100000000000001</v>
      </c>
    </row>
    <row r="1723" spans="1:2">
      <c r="A1723" t="s">
        <v>1817</v>
      </c>
      <c r="B1723">
        <v>0.17799999999999999</v>
      </c>
    </row>
    <row r="1724" spans="1:2">
      <c r="A1724" t="s">
        <v>1818</v>
      </c>
      <c r="B1724">
        <v>0.17899999999999999</v>
      </c>
    </row>
    <row r="1725" spans="1:2">
      <c r="A1725" t="s">
        <v>1819</v>
      </c>
      <c r="B1725">
        <v>0.13100000000000001</v>
      </c>
    </row>
    <row r="1726" spans="1:2">
      <c r="A1726" t="s">
        <v>1820</v>
      </c>
      <c r="B1726">
        <v>9.7000000000000003E-2</v>
      </c>
    </row>
    <row r="1727" spans="1:2">
      <c r="A1727" t="s">
        <v>1821</v>
      </c>
      <c r="B1727">
        <v>7.0000000000000007E-2</v>
      </c>
    </row>
    <row r="1728" spans="1:2">
      <c r="A1728" t="s">
        <v>1822</v>
      </c>
      <c r="B1728">
        <v>0.109</v>
      </c>
    </row>
    <row r="1729" spans="1:2">
      <c r="A1729" t="s">
        <v>1823</v>
      </c>
      <c r="B1729">
        <v>-3.5999999999999997E-2</v>
      </c>
    </row>
    <row r="1730" spans="1:2">
      <c r="A1730" t="s">
        <v>1824</v>
      </c>
      <c r="B1730">
        <v>0.129</v>
      </c>
    </row>
    <row r="1731" spans="1:2">
      <c r="A1731" t="s">
        <v>1825</v>
      </c>
      <c r="B1731">
        <v>0.182</v>
      </c>
    </row>
    <row r="1732" spans="1:2">
      <c r="A1732" t="s">
        <v>1826</v>
      </c>
      <c r="B1732">
        <v>-4.8000000000000001E-2</v>
      </c>
    </row>
    <row r="1733" spans="1:2">
      <c r="A1733" t="s">
        <v>1827</v>
      </c>
      <c r="B1733">
        <v>0.222</v>
      </c>
    </row>
    <row r="1734" spans="1:2">
      <c r="A1734" t="s">
        <v>1828</v>
      </c>
      <c r="B1734">
        <v>0.21</v>
      </c>
    </row>
    <row r="1735" spans="1:2">
      <c r="A1735" t="s">
        <v>1829</v>
      </c>
      <c r="B1735">
        <v>0.26800000000000002</v>
      </c>
    </row>
    <row r="1736" spans="1:2">
      <c r="A1736" t="s">
        <v>1830</v>
      </c>
      <c r="B1736">
        <v>0.26200000000000001</v>
      </c>
    </row>
    <row r="1737" spans="1:2">
      <c r="A1737" t="s">
        <v>1831</v>
      </c>
      <c r="B1737">
        <v>0.17</v>
      </c>
    </row>
    <row r="1738" spans="1:2">
      <c r="A1738" t="s">
        <v>1832</v>
      </c>
      <c r="B1738">
        <v>0.186</v>
      </c>
    </row>
    <row r="1739" spans="1:2">
      <c r="A1739" t="s">
        <v>1833</v>
      </c>
      <c r="B1739">
        <v>0.19</v>
      </c>
    </row>
    <row r="1740" spans="1:2">
      <c r="A1740" t="s">
        <v>1834</v>
      </c>
      <c r="B1740">
        <v>0.311</v>
      </c>
    </row>
    <row r="1741" spans="1:2">
      <c r="A1741" t="s">
        <v>1835</v>
      </c>
      <c r="B1741">
        <v>0.314</v>
      </c>
    </row>
    <row r="1742" spans="1:2">
      <c r="A1742" t="s">
        <v>1836</v>
      </c>
      <c r="B1742">
        <v>0.246</v>
      </c>
    </row>
    <row r="1743" spans="1:2">
      <c r="A1743" t="s">
        <v>1837</v>
      </c>
      <c r="B1743">
        <v>0.42099999999999999</v>
      </c>
    </row>
    <row r="1744" spans="1:2">
      <c r="A1744" t="s">
        <v>1838</v>
      </c>
      <c r="B1744">
        <v>0.60099999999999998</v>
      </c>
    </row>
    <row r="1745" spans="1:2">
      <c r="A1745" t="s">
        <v>1839</v>
      </c>
      <c r="B1745">
        <v>0.32200000000000001</v>
      </c>
    </row>
    <row r="1746" spans="1:2">
      <c r="A1746" t="s">
        <v>1840</v>
      </c>
      <c r="B1746">
        <v>0.28499999999999998</v>
      </c>
    </row>
    <row r="1747" spans="1:2">
      <c r="A1747" t="s">
        <v>1841</v>
      </c>
      <c r="B1747">
        <v>0.218</v>
      </c>
    </row>
    <row r="1748" spans="1:2">
      <c r="A1748" t="s">
        <v>1842</v>
      </c>
      <c r="B1748">
        <v>0.312</v>
      </c>
    </row>
    <row r="1749" spans="1:2">
      <c r="A1749" t="s">
        <v>1843</v>
      </c>
      <c r="B1749">
        <v>0.33100000000000002</v>
      </c>
    </row>
    <row r="1750" spans="1:2">
      <c r="A1750" t="s">
        <v>1844</v>
      </c>
      <c r="B1750">
        <v>0.35699999999999998</v>
      </c>
    </row>
    <row r="1751" spans="1:2">
      <c r="A1751" t="s">
        <v>1845</v>
      </c>
      <c r="B1751">
        <v>0.26300000000000001</v>
      </c>
    </row>
    <row r="1752" spans="1:2">
      <c r="A1752" t="s">
        <v>1846</v>
      </c>
      <c r="B1752">
        <v>0.33600000000000002</v>
      </c>
    </row>
    <row r="1753" spans="1:2">
      <c r="A1753" t="s">
        <v>1847</v>
      </c>
      <c r="B1753">
        <v>0.32400000000000001</v>
      </c>
    </row>
    <row r="1754" spans="1:2">
      <c r="A1754" t="s">
        <v>1848</v>
      </c>
      <c r="B1754">
        <v>0.13200000000000001</v>
      </c>
    </row>
    <row r="1755" spans="1:2">
      <c r="A1755" t="s">
        <v>1849</v>
      </c>
      <c r="B1755">
        <v>0.11600000000000001</v>
      </c>
    </row>
    <row r="1756" spans="1:2">
      <c r="A1756" t="s">
        <v>1850</v>
      </c>
      <c r="B1756">
        <v>0.32300000000000001</v>
      </c>
    </row>
    <row r="1757" spans="1:2">
      <c r="A1757" t="s">
        <v>1851</v>
      </c>
      <c r="B1757">
        <v>0.186</v>
      </c>
    </row>
    <row r="1758" spans="1:2">
      <c r="A1758" t="s">
        <v>1852</v>
      </c>
      <c r="B1758">
        <v>0.13</v>
      </c>
    </row>
    <row r="1759" spans="1:2">
      <c r="A1759" t="s">
        <v>1853</v>
      </c>
      <c r="B1759">
        <v>0.224</v>
      </c>
    </row>
    <row r="1760" spans="1:2">
      <c r="A1760" t="s">
        <v>1854</v>
      </c>
      <c r="B1760">
        <v>0.16800000000000001</v>
      </c>
    </row>
    <row r="1761" spans="1:2">
      <c r="A1761" t="s">
        <v>1855</v>
      </c>
      <c r="B1761">
        <v>0.221</v>
      </c>
    </row>
    <row r="1762" spans="1:2">
      <c r="A1762" t="s">
        <v>1856</v>
      </c>
      <c r="B1762">
        <v>0.20699999999999999</v>
      </c>
    </row>
    <row r="1763" spans="1:2">
      <c r="A1763" t="s">
        <v>1857</v>
      </c>
      <c r="B1763">
        <v>0.104</v>
      </c>
    </row>
    <row r="1764" spans="1:2">
      <c r="A1764" t="s">
        <v>1858</v>
      </c>
      <c r="B1764">
        <v>0.13200000000000001</v>
      </c>
    </row>
    <row r="1765" spans="1:2">
      <c r="A1765" t="s">
        <v>1859</v>
      </c>
      <c r="B1765">
        <v>0.14599999999999999</v>
      </c>
    </row>
    <row r="1766" spans="1:2">
      <c r="A1766" t="s">
        <v>1860</v>
      </c>
      <c r="B1766">
        <v>0.23200000000000001</v>
      </c>
    </row>
    <row r="1767" spans="1:2">
      <c r="A1767" t="s">
        <v>1861</v>
      </c>
      <c r="B1767">
        <v>0.21099999999999999</v>
      </c>
    </row>
    <row r="1768" spans="1:2">
      <c r="A1768" t="s">
        <v>1862</v>
      </c>
      <c r="B1768">
        <v>0.313</v>
      </c>
    </row>
    <row r="1769" spans="1:2">
      <c r="A1769" t="s">
        <v>1863</v>
      </c>
      <c r="B1769">
        <v>0.34399999999999997</v>
      </c>
    </row>
    <row r="1770" spans="1:2">
      <c r="A1770" t="s">
        <v>1864</v>
      </c>
      <c r="B1770">
        <v>0.26600000000000001</v>
      </c>
    </row>
    <row r="1771" spans="1:2">
      <c r="A1771" t="s">
        <v>1865</v>
      </c>
      <c r="B1771">
        <v>0.28599999999999998</v>
      </c>
    </row>
    <row r="1772" spans="1:2">
      <c r="A1772" t="s">
        <v>1866</v>
      </c>
      <c r="B1772">
        <v>0.41099999999999998</v>
      </c>
    </row>
    <row r="1773" spans="1:2">
      <c r="A1773" t="s">
        <v>1867</v>
      </c>
      <c r="B1773">
        <v>0.373</v>
      </c>
    </row>
    <row r="1774" spans="1:2">
      <c r="A1774" t="s">
        <v>1868</v>
      </c>
      <c r="B1774">
        <v>0.44</v>
      </c>
    </row>
    <row r="1775" spans="1:2">
      <c r="A1775" t="s">
        <v>1869</v>
      </c>
      <c r="B1775">
        <v>0.47899999999999998</v>
      </c>
    </row>
    <row r="1776" spans="1:2">
      <c r="A1776" t="s">
        <v>1870</v>
      </c>
      <c r="B1776">
        <v>0.55800000000000005</v>
      </c>
    </row>
    <row r="1777" spans="1:2">
      <c r="A1777" t="s">
        <v>1871</v>
      </c>
      <c r="B1777">
        <v>0.501</v>
      </c>
    </row>
    <row r="1778" spans="1:2">
      <c r="A1778" t="s">
        <v>1872</v>
      </c>
      <c r="B1778">
        <v>0.503</v>
      </c>
    </row>
    <row r="1779" spans="1:2">
      <c r="A1779" t="s">
        <v>1873</v>
      </c>
      <c r="B1779">
        <v>0.48899999999999999</v>
      </c>
    </row>
    <row r="1780" spans="1:2">
      <c r="A1780" t="s">
        <v>1874</v>
      </c>
      <c r="B1780">
        <v>0.76300000000000001</v>
      </c>
    </row>
    <row r="1781" spans="1:2">
      <c r="A1781" t="s">
        <v>1875</v>
      </c>
      <c r="B1781">
        <v>0.54900000000000004</v>
      </c>
    </row>
    <row r="1782" spans="1:2">
      <c r="A1782" t="s">
        <v>1876</v>
      </c>
      <c r="B1782">
        <v>0.65</v>
      </c>
    </row>
    <row r="1783" spans="1:2">
      <c r="A1783" t="s">
        <v>1877</v>
      </c>
      <c r="B1783">
        <v>0.58199999999999996</v>
      </c>
    </row>
    <row r="1784" spans="1:2">
      <c r="A1784" t="s">
        <v>1878</v>
      </c>
      <c r="B1784">
        <v>0.59099999999999997</v>
      </c>
    </row>
    <row r="1785" spans="1:2">
      <c r="A1785" t="s">
        <v>1879</v>
      </c>
      <c r="B1785">
        <v>0.67300000000000004</v>
      </c>
    </row>
    <row r="1786" spans="1:2">
      <c r="A1786" t="s">
        <v>1880</v>
      </c>
      <c r="B1786">
        <v>0.60499999999999998</v>
      </c>
    </row>
    <row r="1787" spans="1:2">
      <c r="A1787" t="s">
        <v>1881</v>
      </c>
      <c r="B1787">
        <v>0.4</v>
      </c>
    </row>
    <row r="1788" spans="1:2">
      <c r="A1788" t="s">
        <v>1882</v>
      </c>
      <c r="B1788">
        <v>0.40699999999999997</v>
      </c>
    </row>
    <row r="1789" spans="1:2">
      <c r="A1789" t="s">
        <v>1883</v>
      </c>
      <c r="B1789">
        <v>0.29799999999999999</v>
      </c>
    </row>
    <row r="1790" spans="1:2">
      <c r="A1790" t="s">
        <v>1884</v>
      </c>
      <c r="B1790">
        <v>0.47199999999999998</v>
      </c>
    </row>
    <row r="1791" spans="1:2">
      <c r="A1791" t="s">
        <v>1885</v>
      </c>
      <c r="B1791">
        <v>0.34699999999999998</v>
      </c>
    </row>
    <row r="1792" spans="1:2">
      <c r="A1792" t="s">
        <v>1886</v>
      </c>
      <c r="B1792">
        <v>0.58299999999999996</v>
      </c>
    </row>
    <row r="1793" spans="1:2">
      <c r="A1793" t="s">
        <v>1887</v>
      </c>
      <c r="B1793">
        <v>0.22600000000000001</v>
      </c>
    </row>
    <row r="1794" spans="1:2">
      <c r="A1794" t="s">
        <v>1888</v>
      </c>
      <c r="B1794">
        <v>0.32400000000000001</v>
      </c>
    </row>
    <row r="1795" spans="1:2">
      <c r="A1795" t="s">
        <v>1889</v>
      </c>
      <c r="B1795">
        <v>0.245</v>
      </c>
    </row>
    <row r="1796" spans="1:2">
      <c r="A1796" t="s">
        <v>1890</v>
      </c>
      <c r="B1796">
        <v>0.27300000000000002</v>
      </c>
    </row>
    <row r="1797" spans="1:2">
      <c r="A1797" t="s">
        <v>1891</v>
      </c>
      <c r="B1797">
        <v>0.28799999999999998</v>
      </c>
    </row>
    <row r="1798" spans="1:2">
      <c r="A1798" t="s">
        <v>1892</v>
      </c>
      <c r="B1798">
        <v>0.22800000000000001</v>
      </c>
    </row>
    <row r="1799" spans="1:2">
      <c r="A1799" t="s">
        <v>1893</v>
      </c>
      <c r="B1799">
        <v>0.30499999999999999</v>
      </c>
    </row>
    <row r="1800" spans="1:2">
      <c r="A1800" t="s">
        <v>1894</v>
      </c>
      <c r="B1800">
        <v>0.253</v>
      </c>
    </row>
    <row r="1801" spans="1:2">
      <c r="A1801" t="s">
        <v>1895</v>
      </c>
      <c r="B1801">
        <v>0.24099999999999999</v>
      </c>
    </row>
    <row r="1802" spans="1:2">
      <c r="A1802" t="s">
        <v>1896</v>
      </c>
      <c r="B1802">
        <v>0.37</v>
      </c>
    </row>
    <row r="1803" spans="1:2">
      <c r="A1803" t="s">
        <v>1897</v>
      </c>
      <c r="B1803">
        <v>0.224</v>
      </c>
    </row>
    <row r="1804" spans="1:2">
      <c r="A1804" t="s">
        <v>1898</v>
      </c>
      <c r="B1804">
        <v>0.44900000000000001</v>
      </c>
    </row>
    <row r="1805" spans="1:2">
      <c r="A1805" t="s">
        <v>1899</v>
      </c>
      <c r="B1805">
        <v>0.38200000000000001</v>
      </c>
    </row>
    <row r="1806" spans="1:2">
      <c r="A1806" t="s">
        <v>1900</v>
      </c>
      <c r="B1806">
        <v>0.47899999999999998</v>
      </c>
    </row>
    <row r="1807" spans="1:2">
      <c r="A1807" t="s">
        <v>1901</v>
      </c>
      <c r="B1807">
        <v>0.27900000000000003</v>
      </c>
    </row>
    <row r="1808" spans="1:2">
      <c r="A1808" t="s">
        <v>1902</v>
      </c>
      <c r="B1808">
        <v>0.27</v>
      </c>
    </row>
    <row r="1809" spans="1:2">
      <c r="A1809" t="s">
        <v>1903</v>
      </c>
      <c r="B1809">
        <v>0.26100000000000001</v>
      </c>
    </row>
    <row r="1810" spans="1:2">
      <c r="A1810" t="s">
        <v>1904</v>
      </c>
      <c r="B1810">
        <v>0.35299999999999998</v>
      </c>
    </row>
    <row r="1811" spans="1:2">
      <c r="A1811" t="s">
        <v>1905</v>
      </c>
      <c r="B1811">
        <v>0.312</v>
      </c>
    </row>
    <row r="1812" spans="1:2">
      <c r="A1812" t="s">
        <v>1906</v>
      </c>
      <c r="B1812">
        <v>0.22500000000000001</v>
      </c>
    </row>
    <row r="1813" spans="1:2">
      <c r="A1813" t="s">
        <v>1907</v>
      </c>
      <c r="B1813">
        <v>0.16</v>
      </c>
    </row>
    <row r="1814" spans="1:2">
      <c r="A1814" t="s">
        <v>1908</v>
      </c>
      <c r="B1814">
        <v>0.157</v>
      </c>
    </row>
    <row r="1815" spans="1:2">
      <c r="A1815" t="s">
        <v>1909</v>
      </c>
      <c r="B1815">
        <v>0.35699999999999998</v>
      </c>
    </row>
    <row r="1816" spans="1:2">
      <c r="A1816" t="s">
        <v>1910</v>
      </c>
      <c r="B1816">
        <v>0.31900000000000001</v>
      </c>
    </row>
    <row r="1817" spans="1:2">
      <c r="A1817" t="s">
        <v>1911</v>
      </c>
      <c r="B1817">
        <v>0.51</v>
      </c>
    </row>
    <row r="1818" spans="1:2">
      <c r="A1818" t="s">
        <v>1912</v>
      </c>
      <c r="B1818">
        <v>0.46200000000000002</v>
      </c>
    </row>
    <row r="1819" spans="1:2">
      <c r="A1819" t="s">
        <v>1913</v>
      </c>
      <c r="B1819">
        <v>0.41799999999999998</v>
      </c>
    </row>
    <row r="1820" spans="1:2">
      <c r="A1820" t="s">
        <v>1914</v>
      </c>
      <c r="B1820">
        <v>0.41899999999999998</v>
      </c>
    </row>
    <row r="1821" spans="1:2">
      <c r="A1821" t="s">
        <v>1915</v>
      </c>
      <c r="B1821">
        <v>0.46400000000000002</v>
      </c>
    </row>
    <row r="1822" spans="1:2">
      <c r="A1822" t="s">
        <v>1916</v>
      </c>
      <c r="B1822">
        <v>0.505</v>
      </c>
    </row>
    <row r="1823" spans="1:2">
      <c r="A1823" t="s">
        <v>1917</v>
      </c>
      <c r="B1823">
        <v>0.43099999999999999</v>
      </c>
    </row>
    <row r="1824" spans="1:2">
      <c r="A1824" t="s">
        <v>1918</v>
      </c>
      <c r="B1824">
        <v>0.42099999999999999</v>
      </c>
    </row>
    <row r="1825" spans="1:2">
      <c r="A1825" t="s">
        <v>1919</v>
      </c>
      <c r="B1825">
        <v>0.61299999999999999</v>
      </c>
    </row>
    <row r="1826" spans="1:2">
      <c r="A1826" t="s">
        <v>1920</v>
      </c>
      <c r="B1826">
        <v>0.38300000000000001</v>
      </c>
    </row>
    <row r="1827" spans="1:2">
      <c r="A1827" t="s">
        <v>1921</v>
      </c>
      <c r="B1827">
        <v>0.65400000000000003</v>
      </c>
    </row>
    <row r="1828" spans="1:2">
      <c r="A1828" t="s">
        <v>1922</v>
      </c>
      <c r="B1828">
        <v>0.70299999999999996</v>
      </c>
    </row>
    <row r="1829" spans="1:2">
      <c r="A1829" t="s">
        <v>1923</v>
      </c>
      <c r="B1829">
        <v>0.70099999999999996</v>
      </c>
    </row>
    <row r="1830" spans="1:2">
      <c r="A1830" t="s">
        <v>1924</v>
      </c>
      <c r="B1830">
        <v>0.46</v>
      </c>
    </row>
    <row r="1831" spans="1:2">
      <c r="A1831" t="s">
        <v>1925</v>
      </c>
      <c r="B1831">
        <v>0.42699999999999999</v>
      </c>
    </row>
    <row r="1832" spans="1:2">
      <c r="A1832" t="s">
        <v>1926</v>
      </c>
      <c r="B1832">
        <v>0.47099999999999997</v>
      </c>
    </row>
    <row r="1833" spans="1:2">
      <c r="A1833" t="s">
        <v>1927</v>
      </c>
      <c r="B1833">
        <v>0.49099999999999999</v>
      </c>
    </row>
    <row r="1834" spans="1:2">
      <c r="A1834" t="s">
        <v>1928</v>
      </c>
      <c r="B1834">
        <v>0.45300000000000001</v>
      </c>
    </row>
    <row r="1835" spans="1:2">
      <c r="A1835" t="s">
        <v>1929</v>
      </c>
      <c r="B1835">
        <v>0.42399999999999999</v>
      </c>
    </row>
    <row r="1836" spans="1:2">
      <c r="A1836" t="s">
        <v>1930</v>
      </c>
      <c r="B1836">
        <v>0.41099999999999998</v>
      </c>
    </row>
    <row r="1837" spans="1:2">
      <c r="A1837" t="s">
        <v>1931</v>
      </c>
      <c r="B1837">
        <v>0.45</v>
      </c>
    </row>
    <row r="1838" spans="1:2">
      <c r="A1838" t="s">
        <v>1932</v>
      </c>
      <c r="B1838">
        <v>0.32500000000000001</v>
      </c>
    </row>
    <row r="1839" spans="1:2">
      <c r="A1839" t="s">
        <v>1933</v>
      </c>
      <c r="B1839">
        <v>0.6</v>
      </c>
    </row>
    <row r="1840" spans="1:2">
      <c r="A1840" t="s">
        <v>1934</v>
      </c>
      <c r="B1840">
        <v>0.45900000000000002</v>
      </c>
    </row>
    <row r="1841" spans="1:2">
      <c r="A1841" t="s">
        <v>1935</v>
      </c>
      <c r="B1841">
        <v>0.45</v>
      </c>
    </row>
    <row r="1842" spans="1:2">
      <c r="A1842" t="s">
        <v>1936</v>
      </c>
      <c r="B1842">
        <v>0.437</v>
      </c>
    </row>
    <row r="1843" spans="1:2">
      <c r="A1843" t="s">
        <v>1937</v>
      </c>
      <c r="B1843">
        <v>0.47299999999999998</v>
      </c>
    </row>
    <row r="1844" spans="1:2">
      <c r="A1844" t="s">
        <v>1938</v>
      </c>
      <c r="B1844">
        <v>0.45400000000000001</v>
      </c>
    </row>
    <row r="1845" spans="1:2">
      <c r="A1845" t="s">
        <v>1939</v>
      </c>
      <c r="B1845">
        <v>0.47499999999999998</v>
      </c>
    </row>
    <row r="1846" spans="1:2">
      <c r="A1846" t="s">
        <v>1940</v>
      </c>
      <c r="B1846">
        <v>0.54900000000000004</v>
      </c>
    </row>
    <row r="1847" spans="1:2">
      <c r="A1847" t="s">
        <v>1941</v>
      </c>
      <c r="B1847">
        <v>0.53600000000000003</v>
      </c>
    </row>
    <row r="1848" spans="1:2">
      <c r="A1848" t="s">
        <v>1942</v>
      </c>
      <c r="B1848">
        <v>0.61199999999999999</v>
      </c>
    </row>
    <row r="1849" spans="1:2">
      <c r="A1849" t="s">
        <v>1943</v>
      </c>
      <c r="B1849">
        <v>0.45700000000000002</v>
      </c>
    </row>
    <row r="1850" spans="1:2">
      <c r="A1850" t="s">
        <v>1944</v>
      </c>
      <c r="B1850">
        <v>0.58899999999999997</v>
      </c>
    </row>
    <row r="1851" spans="1:2">
      <c r="A1851" t="s">
        <v>1945</v>
      </c>
      <c r="B1851">
        <v>0.50700000000000001</v>
      </c>
    </row>
    <row r="1852" spans="1:2">
      <c r="A1852" t="s">
        <v>1946</v>
      </c>
      <c r="B1852">
        <v>0.61299999999999999</v>
      </c>
    </row>
    <row r="1853" spans="1:2">
      <c r="A1853" t="s">
        <v>1947</v>
      </c>
      <c r="B1853">
        <v>0.53200000000000003</v>
      </c>
    </row>
    <row r="1854" spans="1:2">
      <c r="A1854" t="s">
        <v>1948</v>
      </c>
      <c r="B1854">
        <v>0.47699999999999998</v>
      </c>
    </row>
    <row r="1855" spans="1:2">
      <c r="A1855" t="s">
        <v>1949</v>
      </c>
      <c r="B1855">
        <v>0.311</v>
      </c>
    </row>
    <row r="1856" spans="1:2">
      <c r="A1856" t="s">
        <v>1950</v>
      </c>
      <c r="B1856">
        <v>0.32200000000000001</v>
      </c>
    </row>
    <row r="1857" spans="1:2">
      <c r="A1857" t="s">
        <v>1951</v>
      </c>
      <c r="B1857">
        <v>0.35899999999999999</v>
      </c>
    </row>
    <row r="1858" spans="1:2">
      <c r="A1858" t="s">
        <v>1952</v>
      </c>
      <c r="B1858">
        <v>0.39400000000000002</v>
      </c>
    </row>
    <row r="1859" spans="1:2">
      <c r="A1859" t="s">
        <v>1953</v>
      </c>
      <c r="B1859">
        <v>0.438</v>
      </c>
    </row>
    <row r="1860" spans="1:2">
      <c r="A1860" t="s">
        <v>1954</v>
      </c>
      <c r="B1860">
        <v>0.46400000000000002</v>
      </c>
    </row>
    <row r="1861" spans="1:2">
      <c r="A1861" t="s">
        <v>1955</v>
      </c>
      <c r="B1861">
        <v>0.60399999999999998</v>
      </c>
    </row>
    <row r="1862" spans="1:2">
      <c r="A1862" t="s">
        <v>1956</v>
      </c>
      <c r="B1862">
        <v>0.35499999999999998</v>
      </c>
    </row>
    <row r="1863" spans="1:2">
      <c r="A1863" t="s">
        <v>1957</v>
      </c>
      <c r="B1863">
        <v>0.54900000000000004</v>
      </c>
    </row>
    <row r="1864" spans="1:2">
      <c r="A1864" t="s">
        <v>1958</v>
      </c>
      <c r="B1864">
        <v>0.39600000000000002</v>
      </c>
    </row>
    <row r="1865" spans="1:2">
      <c r="A1865" t="s">
        <v>1959</v>
      </c>
      <c r="B1865">
        <v>0.56499999999999995</v>
      </c>
    </row>
    <row r="1866" spans="1:2">
      <c r="A1866" t="s">
        <v>1960</v>
      </c>
      <c r="B1866">
        <v>0.61099999999999999</v>
      </c>
    </row>
    <row r="1867" spans="1:2">
      <c r="A1867" t="s">
        <v>1961</v>
      </c>
      <c r="B1867">
        <v>0.51800000000000002</v>
      </c>
    </row>
    <row r="1868" spans="1:2">
      <c r="A1868" t="s">
        <v>1962</v>
      </c>
      <c r="B1868">
        <v>0.55200000000000005</v>
      </c>
    </row>
    <row r="1869" spans="1:2">
      <c r="A1869" t="s">
        <v>1963</v>
      </c>
      <c r="B1869">
        <v>0.54700000000000004</v>
      </c>
    </row>
    <row r="1870" spans="1:2">
      <c r="A1870" t="s">
        <v>1964</v>
      </c>
      <c r="B1870">
        <v>0.53800000000000003</v>
      </c>
    </row>
    <row r="1871" spans="1:2">
      <c r="A1871" t="s">
        <v>1965</v>
      </c>
      <c r="B1871">
        <v>0.57399999999999995</v>
      </c>
    </row>
    <row r="1872" spans="1:2">
      <c r="A1872" t="s">
        <v>1966</v>
      </c>
      <c r="B1872">
        <v>0.61399999999999999</v>
      </c>
    </row>
    <row r="1873" spans="1:2">
      <c r="A1873" t="s">
        <v>1967</v>
      </c>
      <c r="B1873">
        <v>0.627</v>
      </c>
    </row>
    <row r="1874" spans="1:2">
      <c r="A1874" t="s">
        <v>1968</v>
      </c>
      <c r="B1874">
        <v>0.46200000000000002</v>
      </c>
    </row>
    <row r="1875" spans="1:2">
      <c r="A1875" t="s">
        <v>1969</v>
      </c>
      <c r="B1875">
        <v>0.38300000000000001</v>
      </c>
    </row>
    <row r="1876" spans="1:2">
      <c r="A1876" t="s">
        <v>1970</v>
      </c>
      <c r="B1876">
        <v>0.57099999999999995</v>
      </c>
    </row>
    <row r="1877" spans="1:2">
      <c r="A1877" t="s">
        <v>1971</v>
      </c>
      <c r="B1877">
        <v>0.46100000000000002</v>
      </c>
    </row>
    <row r="1878" spans="1:2">
      <c r="A1878" t="s">
        <v>1972</v>
      </c>
      <c r="B1878">
        <v>0.40699999999999997</v>
      </c>
    </row>
    <row r="1879" spans="1:2">
      <c r="A1879" t="s">
        <v>1973</v>
      </c>
      <c r="B1879">
        <v>0.40500000000000003</v>
      </c>
    </row>
    <row r="1880" spans="1:2">
      <c r="A1880" t="s">
        <v>1974</v>
      </c>
      <c r="B1880">
        <v>0.51800000000000002</v>
      </c>
    </row>
    <row r="1881" spans="1:2">
      <c r="A1881" t="s">
        <v>1975</v>
      </c>
      <c r="B1881">
        <v>0.48599999999999999</v>
      </c>
    </row>
    <row r="1882" spans="1:2">
      <c r="A1882" t="s">
        <v>1976</v>
      </c>
      <c r="B1882">
        <v>0.53500000000000003</v>
      </c>
    </row>
    <row r="1883" spans="1:2">
      <c r="A1883" t="s">
        <v>1977</v>
      </c>
      <c r="B1883">
        <v>0.503</v>
      </c>
    </row>
    <row r="1884" spans="1:2">
      <c r="A1884" t="s">
        <v>1978</v>
      </c>
      <c r="B1884">
        <v>0.56899999999999995</v>
      </c>
    </row>
    <row r="1885" spans="1:2">
      <c r="A1885" t="s">
        <v>1979</v>
      </c>
      <c r="B1885">
        <v>0.54</v>
      </c>
    </row>
    <row r="1886" spans="1:2">
      <c r="A1886" t="s">
        <v>1980</v>
      </c>
      <c r="B1886">
        <v>0.69099999999999995</v>
      </c>
    </row>
    <row r="1887" spans="1:2">
      <c r="A1887" t="s">
        <v>1981</v>
      </c>
      <c r="B1887">
        <v>0.82799999999999996</v>
      </c>
    </row>
    <row r="1888" spans="1:2">
      <c r="A1888" t="s">
        <v>1982</v>
      </c>
      <c r="B1888">
        <v>0.56699999999999995</v>
      </c>
    </row>
    <row r="1889" spans="1:2">
      <c r="A1889" t="s">
        <v>1983</v>
      </c>
      <c r="B1889">
        <v>0.51700000000000002</v>
      </c>
    </row>
    <row r="1890" spans="1:2">
      <c r="A1890" t="s">
        <v>1984</v>
      </c>
      <c r="B1890">
        <v>0.58699999999999997</v>
      </c>
    </row>
    <row r="1891" spans="1:2">
      <c r="A1891" t="s">
        <v>1985</v>
      </c>
      <c r="B1891">
        <v>0.44800000000000001</v>
      </c>
    </row>
    <row r="1892" spans="1:2">
      <c r="A1892" t="s">
        <v>1986</v>
      </c>
      <c r="B1892">
        <v>0.42</v>
      </c>
    </row>
    <row r="1893" spans="1:2">
      <c r="A1893" t="s">
        <v>1987</v>
      </c>
      <c r="B1893">
        <v>0.439</v>
      </c>
    </row>
    <row r="1894" spans="1:2">
      <c r="A1894" t="s">
        <v>1988</v>
      </c>
      <c r="B1894">
        <v>0.44</v>
      </c>
    </row>
    <row r="1895" spans="1:2">
      <c r="A1895" t="s">
        <v>1989</v>
      </c>
      <c r="B1895">
        <v>0.45500000000000002</v>
      </c>
    </row>
    <row r="1896" spans="1:2">
      <c r="A1896" t="s">
        <v>1990</v>
      </c>
      <c r="B1896">
        <v>0.46700000000000003</v>
      </c>
    </row>
    <row r="1897" spans="1:2">
      <c r="A1897" t="s">
        <v>1991</v>
      </c>
      <c r="B1897">
        <v>0.39100000000000001</v>
      </c>
    </row>
    <row r="1898" spans="1:2">
      <c r="A1898" t="s">
        <v>1992</v>
      </c>
      <c r="B1898">
        <v>0.34100000000000003</v>
      </c>
    </row>
    <row r="1899" spans="1:2">
      <c r="A1899" t="s">
        <v>1993</v>
      </c>
      <c r="B1899">
        <v>0.158</v>
      </c>
    </row>
    <row r="1900" spans="1:2">
      <c r="A1900" t="s">
        <v>1994</v>
      </c>
      <c r="B1900">
        <v>0.23499999999999999</v>
      </c>
    </row>
    <row r="1901" spans="1:2">
      <c r="A1901" t="s">
        <v>1995</v>
      </c>
      <c r="B1901">
        <v>0.55900000000000005</v>
      </c>
    </row>
    <row r="1902" spans="1:2">
      <c r="A1902" t="s">
        <v>1996</v>
      </c>
      <c r="B1902">
        <v>0.32700000000000001</v>
      </c>
    </row>
    <row r="1903" spans="1:2">
      <c r="A1903" t="s">
        <v>1997</v>
      </c>
      <c r="B1903">
        <v>0.34</v>
      </c>
    </row>
    <row r="1904" spans="1:2">
      <c r="A1904" t="s">
        <v>1998</v>
      </c>
      <c r="B1904">
        <v>0.36499999999999999</v>
      </c>
    </row>
    <row r="1905" spans="1:2">
      <c r="A1905" t="s">
        <v>1999</v>
      </c>
      <c r="B1905">
        <v>0.45100000000000001</v>
      </c>
    </row>
    <row r="1906" spans="1:2">
      <c r="A1906" t="s">
        <v>2000</v>
      </c>
      <c r="B1906">
        <v>0.432</v>
      </c>
    </row>
    <row r="1907" spans="1:2">
      <c r="A1907" t="s">
        <v>2001</v>
      </c>
      <c r="B1907">
        <v>0.40699999999999997</v>
      </c>
    </row>
    <row r="1908" spans="1:2">
      <c r="A1908" t="s">
        <v>2002</v>
      </c>
      <c r="B1908">
        <v>0.54600000000000004</v>
      </c>
    </row>
    <row r="1909" spans="1:2">
      <c r="A1909" t="s">
        <v>2003</v>
      </c>
      <c r="B1909">
        <v>0.52600000000000002</v>
      </c>
    </row>
    <row r="1910" spans="1:2">
      <c r="A1910" t="s">
        <v>2004</v>
      </c>
      <c r="B1910">
        <v>0.39500000000000002</v>
      </c>
    </row>
    <row r="1911" spans="1:2">
      <c r="A1911" t="s">
        <v>2005</v>
      </c>
      <c r="B1911">
        <v>0.47799999999999998</v>
      </c>
    </row>
    <row r="1912" spans="1:2">
      <c r="A1912" t="s">
        <v>2006</v>
      </c>
      <c r="B1912">
        <v>0.443</v>
      </c>
    </row>
    <row r="1913" spans="1:2">
      <c r="A1913" t="s">
        <v>2007</v>
      </c>
      <c r="B1913">
        <v>0.40400000000000003</v>
      </c>
    </row>
    <row r="1914" spans="1:2">
      <c r="A1914" t="s">
        <v>2008</v>
      </c>
      <c r="B1914">
        <v>0.51100000000000001</v>
      </c>
    </row>
    <row r="1915" spans="1:2">
      <c r="A1915" t="s">
        <v>2009</v>
      </c>
      <c r="B1915">
        <v>0.441</v>
      </c>
    </row>
    <row r="1916" spans="1:2">
      <c r="A1916" t="s">
        <v>2010</v>
      </c>
      <c r="B1916">
        <v>0.54600000000000004</v>
      </c>
    </row>
    <row r="1917" spans="1:2">
      <c r="A1917" t="s">
        <v>2011</v>
      </c>
      <c r="B1917">
        <v>0.53600000000000003</v>
      </c>
    </row>
    <row r="1918" spans="1:2">
      <c r="A1918" t="s">
        <v>2012</v>
      </c>
      <c r="B1918">
        <v>0.58599999999999997</v>
      </c>
    </row>
    <row r="1919" spans="1:2">
      <c r="A1919" t="s">
        <v>2013</v>
      </c>
      <c r="B1919">
        <v>0.56699999999999995</v>
      </c>
    </row>
    <row r="1920" spans="1:2">
      <c r="A1920" t="s">
        <v>2014</v>
      </c>
      <c r="B1920">
        <v>0.51600000000000001</v>
      </c>
    </row>
    <row r="1921" spans="1:2">
      <c r="A1921" t="s">
        <v>2015</v>
      </c>
      <c r="B1921">
        <v>0.55000000000000004</v>
      </c>
    </row>
    <row r="1922" spans="1:2">
      <c r="A1922" t="s">
        <v>2016</v>
      </c>
      <c r="B1922">
        <v>0.48399999999999999</v>
      </c>
    </row>
    <row r="1923" spans="1:2">
      <c r="A1923" t="s">
        <v>2017</v>
      </c>
      <c r="B1923">
        <v>0.56000000000000005</v>
      </c>
    </row>
    <row r="1924" spans="1:2">
      <c r="A1924" t="s">
        <v>2018</v>
      </c>
      <c r="B1924">
        <v>0.59199999999999997</v>
      </c>
    </row>
    <row r="1925" spans="1:2">
      <c r="A1925" t="s">
        <v>2019</v>
      </c>
      <c r="B1925">
        <v>0.68200000000000005</v>
      </c>
    </row>
    <row r="1926" spans="1:2">
      <c r="A1926" t="s">
        <v>2020</v>
      </c>
      <c r="B1926">
        <v>0.68899999999999995</v>
      </c>
    </row>
    <row r="1927" spans="1:2">
      <c r="A1927" t="s">
        <v>2021</v>
      </c>
      <c r="B1927">
        <v>0.59199999999999997</v>
      </c>
    </row>
    <row r="1928" spans="1:2">
      <c r="A1928" t="s">
        <v>2022</v>
      </c>
      <c r="B1928">
        <v>0.58499999999999996</v>
      </c>
    </row>
    <row r="1929" spans="1:2">
      <c r="A1929" t="s">
        <v>2023</v>
      </c>
      <c r="B1929">
        <v>0.61499999999999999</v>
      </c>
    </row>
    <row r="1930" spans="1:2">
      <c r="A1930" t="s">
        <v>2024</v>
      </c>
      <c r="B1930">
        <v>0.53900000000000003</v>
      </c>
    </row>
    <row r="1931" spans="1:2">
      <c r="A1931" t="s">
        <v>2025</v>
      </c>
      <c r="B1931">
        <v>0.44800000000000001</v>
      </c>
    </row>
    <row r="1932" spans="1:2">
      <c r="A1932" t="s">
        <v>2026</v>
      </c>
      <c r="B1932">
        <v>0.497</v>
      </c>
    </row>
    <row r="1933" spans="1:2">
      <c r="A1933" t="s">
        <v>2027</v>
      </c>
      <c r="B1933">
        <v>0.59199999999999997</v>
      </c>
    </row>
    <row r="1934" spans="1:2">
      <c r="A1934" t="s">
        <v>2028</v>
      </c>
      <c r="B1934">
        <v>0.33400000000000002</v>
      </c>
    </row>
    <row r="1935" spans="1:2">
      <c r="A1935" t="s">
        <v>2029</v>
      </c>
      <c r="B1935">
        <v>0.315</v>
      </c>
    </row>
    <row r="1936" spans="1:2">
      <c r="A1936" t="s">
        <v>2030</v>
      </c>
      <c r="B1936">
        <v>0.32400000000000001</v>
      </c>
    </row>
    <row r="1937" spans="1:2">
      <c r="A1937" t="s">
        <v>2031</v>
      </c>
      <c r="B1937">
        <v>0.42</v>
      </c>
    </row>
    <row r="1938" spans="1:2">
      <c r="A1938" t="s">
        <v>2032</v>
      </c>
      <c r="B1938">
        <v>0.49099999999999999</v>
      </c>
    </row>
    <row r="1939" spans="1:2">
      <c r="A1939" t="s">
        <v>2033</v>
      </c>
      <c r="B1939">
        <v>0.39300000000000002</v>
      </c>
    </row>
    <row r="1940" spans="1:2">
      <c r="A1940" t="s">
        <v>2034</v>
      </c>
      <c r="B1940">
        <v>0.49399999999999999</v>
      </c>
    </row>
    <row r="1941" spans="1:2">
      <c r="A1941" t="s">
        <v>2035</v>
      </c>
      <c r="B1941">
        <v>0.51100000000000001</v>
      </c>
    </row>
    <row r="1942" spans="1:2">
      <c r="A1942" t="s">
        <v>2036</v>
      </c>
      <c r="B1942">
        <v>0.49099999999999999</v>
      </c>
    </row>
    <row r="1943" spans="1:2">
      <c r="A1943" t="s">
        <v>2037</v>
      </c>
      <c r="B1943">
        <v>0.44600000000000001</v>
      </c>
    </row>
    <row r="1944" spans="1:2">
      <c r="A1944" t="s">
        <v>2038</v>
      </c>
      <c r="B1944">
        <v>0.45800000000000002</v>
      </c>
    </row>
    <row r="1945" spans="1:2">
      <c r="A1945" t="s">
        <v>2039</v>
      </c>
      <c r="B1945">
        <v>0.35299999999999998</v>
      </c>
    </row>
    <row r="1946" spans="1:2">
      <c r="A1946" t="s">
        <v>2040</v>
      </c>
      <c r="B1946">
        <v>0.40200000000000002</v>
      </c>
    </row>
    <row r="1947" spans="1:2">
      <c r="A1947" t="s">
        <v>2041</v>
      </c>
      <c r="B1947">
        <v>0.31</v>
      </c>
    </row>
    <row r="1948" spans="1:2">
      <c r="A1948" t="s">
        <v>2042</v>
      </c>
      <c r="B1948">
        <v>0.30099999999999999</v>
      </c>
    </row>
    <row r="1949" spans="1:2">
      <c r="A1949" t="s">
        <v>2043</v>
      </c>
      <c r="B1949">
        <v>0.36</v>
      </c>
    </row>
    <row r="1950" spans="1:2">
      <c r="A1950" t="s">
        <v>2044</v>
      </c>
      <c r="B1950">
        <v>0.57399999999999995</v>
      </c>
    </row>
    <row r="1951" spans="1:2">
      <c r="A1951" t="s">
        <v>2045</v>
      </c>
      <c r="B1951">
        <v>0.57299999999999995</v>
      </c>
    </row>
    <row r="1952" spans="1:2">
      <c r="A1952" t="s">
        <v>2046</v>
      </c>
      <c r="B1952">
        <v>0.55600000000000005</v>
      </c>
    </row>
    <row r="1953" spans="1:2">
      <c r="A1953" t="s">
        <v>2047</v>
      </c>
      <c r="B1953">
        <v>0.50700000000000001</v>
      </c>
    </row>
    <row r="1954" spans="1:2">
      <c r="A1954" t="s">
        <v>2048</v>
      </c>
      <c r="B1954">
        <v>0.53600000000000003</v>
      </c>
    </row>
    <row r="1955" spans="1:2">
      <c r="A1955" t="s">
        <v>2049</v>
      </c>
      <c r="B1955">
        <v>0.55600000000000005</v>
      </c>
    </row>
    <row r="1956" spans="1:2">
      <c r="A1956" t="s">
        <v>2050</v>
      </c>
      <c r="B1956">
        <v>0.55600000000000005</v>
      </c>
    </row>
    <row r="1957" spans="1:2">
      <c r="A1957" t="s">
        <v>2051</v>
      </c>
      <c r="B1957">
        <v>0.55000000000000004</v>
      </c>
    </row>
    <row r="1958" spans="1:2">
      <c r="A1958" t="s">
        <v>2052</v>
      </c>
      <c r="B1958">
        <v>0.27100000000000002</v>
      </c>
    </row>
    <row r="1959" spans="1:2">
      <c r="A1959" t="s">
        <v>2053</v>
      </c>
      <c r="B1959">
        <v>0.47099999999999997</v>
      </c>
    </row>
    <row r="1960" spans="1:2">
      <c r="A1960" t="s">
        <v>2054</v>
      </c>
      <c r="B1960">
        <v>0.498</v>
      </c>
    </row>
    <row r="1961" spans="1:2">
      <c r="A1961" t="s">
        <v>2055</v>
      </c>
      <c r="B1961">
        <v>0.42099999999999999</v>
      </c>
    </row>
    <row r="1962" spans="1:2">
      <c r="A1962" t="s">
        <v>2056</v>
      </c>
      <c r="B1962">
        <v>0.45</v>
      </c>
    </row>
    <row r="1963" spans="1:2">
      <c r="A1963" t="s">
        <v>2057</v>
      </c>
      <c r="B1963">
        <v>0.52500000000000002</v>
      </c>
    </row>
    <row r="1964" spans="1:2">
      <c r="A1964" t="s">
        <v>2058</v>
      </c>
      <c r="B1964">
        <v>0.501</v>
      </c>
    </row>
    <row r="1965" spans="1:2">
      <c r="A1965" t="s">
        <v>2059</v>
      </c>
      <c r="B1965">
        <v>0.51800000000000002</v>
      </c>
    </row>
    <row r="1966" spans="1:2">
      <c r="A1966" t="s">
        <v>2060</v>
      </c>
      <c r="B1966">
        <v>0.54100000000000004</v>
      </c>
    </row>
    <row r="1967" spans="1:2">
      <c r="A1967" t="s">
        <v>2061</v>
      </c>
      <c r="B1967">
        <v>0.54600000000000004</v>
      </c>
    </row>
    <row r="1968" spans="1:2">
      <c r="A1968" t="s">
        <v>2062</v>
      </c>
      <c r="B1968">
        <v>0.51600000000000001</v>
      </c>
    </row>
    <row r="1969" spans="1:2">
      <c r="A1969" t="s">
        <v>2063</v>
      </c>
      <c r="B1969">
        <v>0.66</v>
      </c>
    </row>
    <row r="1970" spans="1:2">
      <c r="A1970" t="s">
        <v>2064</v>
      </c>
      <c r="B1970">
        <v>0.53200000000000003</v>
      </c>
    </row>
    <row r="1971" spans="1:2">
      <c r="A1971" t="s">
        <v>2065</v>
      </c>
      <c r="B1971">
        <v>0.53400000000000003</v>
      </c>
    </row>
    <row r="1972" spans="1:2">
      <c r="A1972" t="s">
        <v>2066</v>
      </c>
      <c r="B1972">
        <v>0.32700000000000001</v>
      </c>
    </row>
    <row r="1973" spans="1:2">
      <c r="A1973" t="s">
        <v>2067</v>
      </c>
      <c r="B1973">
        <v>0.58399999999999996</v>
      </c>
    </row>
    <row r="1974" spans="1:2">
      <c r="A1974" t="s">
        <v>2068</v>
      </c>
      <c r="B1974">
        <v>0.66700000000000004</v>
      </c>
    </row>
    <row r="1975" spans="1:2">
      <c r="A1975" t="s">
        <v>2069</v>
      </c>
      <c r="B1975">
        <v>0.60799999999999998</v>
      </c>
    </row>
    <row r="1976" spans="1:2">
      <c r="A1976" t="s">
        <v>2070</v>
      </c>
      <c r="B1976">
        <v>0.625</v>
      </c>
    </row>
    <row r="1977" spans="1:2">
      <c r="A1977" t="s">
        <v>2071</v>
      </c>
      <c r="B1977">
        <v>0.54400000000000004</v>
      </c>
    </row>
    <row r="1978" spans="1:2">
      <c r="A1978" t="s">
        <v>2072</v>
      </c>
      <c r="B1978">
        <v>0.67700000000000005</v>
      </c>
    </row>
    <row r="1979" spans="1:2">
      <c r="A1979" t="s">
        <v>2073</v>
      </c>
      <c r="B1979">
        <v>0.60099999999999998</v>
      </c>
    </row>
    <row r="1980" spans="1:2">
      <c r="A1980" t="s">
        <v>2074</v>
      </c>
      <c r="B1980">
        <v>0.63500000000000001</v>
      </c>
    </row>
    <row r="1981" spans="1:2">
      <c r="A1981" t="s">
        <v>2075</v>
      </c>
      <c r="B1981">
        <v>0.504</v>
      </c>
    </row>
    <row r="1982" spans="1:2">
      <c r="A1982" t="s">
        <v>2076</v>
      </c>
      <c r="B1982">
        <v>0.65500000000000003</v>
      </c>
    </row>
    <row r="1983" spans="1:2">
      <c r="A1983" t="s">
        <v>2077</v>
      </c>
      <c r="B1983">
        <v>0.70499999999999996</v>
      </c>
    </row>
    <row r="1984" spans="1:2">
      <c r="A1984" t="s">
        <v>2078</v>
      </c>
      <c r="B1984">
        <v>0.68899999999999995</v>
      </c>
    </row>
    <row r="1985" spans="1:2">
      <c r="A1985" t="s">
        <v>2079</v>
      </c>
      <c r="B1985">
        <v>0.70799999999999996</v>
      </c>
    </row>
    <row r="1986" spans="1:2">
      <c r="A1986" t="s">
        <v>2080</v>
      </c>
      <c r="B1986">
        <v>0.67300000000000004</v>
      </c>
    </row>
    <row r="1987" spans="1:2">
      <c r="A1987" t="s">
        <v>2081</v>
      </c>
      <c r="B1987">
        <v>0.71099999999999997</v>
      </c>
    </row>
    <row r="1988" spans="1:2">
      <c r="A1988" t="s">
        <v>2082</v>
      </c>
      <c r="B1988">
        <v>0.74299999999999999</v>
      </c>
    </row>
    <row r="1989" spans="1:2">
      <c r="A1989" t="s">
        <v>2083</v>
      </c>
      <c r="B1989">
        <v>0.69699999999999995</v>
      </c>
    </row>
    <row r="1990" spans="1:2">
      <c r="A1990" t="s">
        <v>2084</v>
      </c>
      <c r="B1990">
        <v>0.74</v>
      </c>
    </row>
    <row r="1991" spans="1:2">
      <c r="A1991" t="s">
        <v>2085</v>
      </c>
      <c r="B1991">
        <v>0.79600000000000004</v>
      </c>
    </row>
    <row r="1992" spans="1:2">
      <c r="A1992" t="s">
        <v>2086</v>
      </c>
      <c r="B1992">
        <v>0.84499999999999997</v>
      </c>
    </row>
    <row r="1993" spans="1:2">
      <c r="A1993" t="s">
        <v>2087</v>
      </c>
      <c r="B1993">
        <v>0.84</v>
      </c>
    </row>
    <row r="1994" spans="1:2">
      <c r="A1994" t="s">
        <v>2088</v>
      </c>
      <c r="B1994">
        <v>1.024</v>
      </c>
    </row>
    <row r="1995" spans="1:2">
      <c r="A1995" t="s">
        <v>2089</v>
      </c>
      <c r="B1995">
        <v>0.93400000000000005</v>
      </c>
    </row>
    <row r="1996" spans="1:2">
      <c r="A1996" t="s">
        <v>2090</v>
      </c>
      <c r="B1996">
        <v>1.111</v>
      </c>
    </row>
    <row r="1997" spans="1:2">
      <c r="A1997" t="s">
        <v>2091</v>
      </c>
      <c r="B1997">
        <v>1.1060000000000001</v>
      </c>
    </row>
    <row r="1998" spans="1:2">
      <c r="A1998" t="s">
        <v>2092</v>
      </c>
      <c r="B1998">
        <v>0.93700000000000006</v>
      </c>
    </row>
    <row r="1999" spans="1:2">
      <c r="A1999" t="s">
        <v>2093</v>
      </c>
      <c r="B1999">
        <v>0.70699999999999996</v>
      </c>
    </row>
    <row r="2000" spans="1:2">
      <c r="A2000" t="s">
        <v>2094</v>
      </c>
      <c r="B2000">
        <v>0.74399999999999999</v>
      </c>
    </row>
    <row r="2001" spans="1:2">
      <c r="A2001" t="s">
        <v>2095</v>
      </c>
      <c r="B2001">
        <v>0.74399999999999999</v>
      </c>
    </row>
    <row r="2002" spans="1:2">
      <c r="A2002" t="s">
        <v>2096</v>
      </c>
      <c r="B2002">
        <v>0.79</v>
      </c>
    </row>
    <row r="2003" spans="1:2">
      <c r="A2003" t="s">
        <v>2097</v>
      </c>
      <c r="B2003">
        <v>0.72899999999999998</v>
      </c>
    </row>
    <row r="2004" spans="1:2">
      <c r="A2004" t="s">
        <v>2098</v>
      </c>
      <c r="B2004">
        <v>0.59799999999999998</v>
      </c>
    </row>
    <row r="2005" spans="1:2">
      <c r="A2005" t="s">
        <v>2099</v>
      </c>
      <c r="B2005">
        <v>0.55300000000000005</v>
      </c>
    </row>
    <row r="2006" spans="1:2">
      <c r="A2006" t="s">
        <v>2100</v>
      </c>
      <c r="B2006">
        <v>0.62</v>
      </c>
    </row>
    <row r="2007" spans="1:2">
      <c r="A2007" t="s">
        <v>2101</v>
      </c>
      <c r="B2007">
        <v>0.73899999999999999</v>
      </c>
    </row>
    <row r="2008" spans="1:2">
      <c r="A2008" t="s">
        <v>2102</v>
      </c>
      <c r="B2008">
        <v>0.84499999999999997</v>
      </c>
    </row>
    <row r="2009" spans="1:2">
      <c r="A2009" t="s">
        <v>2103</v>
      </c>
      <c r="B2009">
        <v>0.873</v>
      </c>
    </row>
    <row r="2010" spans="1:2">
      <c r="A2010" t="s">
        <v>2104</v>
      </c>
      <c r="B2010">
        <v>0.73699999999999999</v>
      </c>
    </row>
    <row r="2011" spans="1:2">
      <c r="A2011" t="s">
        <v>2105</v>
      </c>
      <c r="B2011">
        <v>0.65900000000000003</v>
      </c>
    </row>
    <row r="2012" spans="1:2">
      <c r="A2012" t="s">
        <v>2106</v>
      </c>
      <c r="B2012">
        <v>0.64100000000000001</v>
      </c>
    </row>
    <row r="2013" spans="1:2">
      <c r="A2013" t="s">
        <v>2107</v>
      </c>
      <c r="B2013">
        <v>0.65100000000000002</v>
      </c>
    </row>
    <row r="2014" spans="1:2">
      <c r="A2014" t="s">
        <v>2108</v>
      </c>
      <c r="B2014">
        <v>0.71399999999999997</v>
      </c>
    </row>
    <row r="2015" spans="1:2">
      <c r="A2015" t="s">
        <v>2109</v>
      </c>
      <c r="B2015">
        <v>0.55700000000000005</v>
      </c>
    </row>
    <row r="2016" spans="1:2">
      <c r="A2016" t="s">
        <v>2110</v>
      </c>
      <c r="B2016">
        <v>0.57099999999999995</v>
      </c>
    </row>
    <row r="2017" spans="1:2">
      <c r="A2017" t="s">
        <v>2111</v>
      </c>
      <c r="B2017">
        <v>0.55400000000000005</v>
      </c>
    </row>
    <row r="2018" spans="1:2">
      <c r="A2018" t="s">
        <v>2112</v>
      </c>
      <c r="B2018">
        <v>0.6</v>
      </c>
    </row>
    <row r="2019" spans="1:2">
      <c r="A2019" t="s">
        <v>2113</v>
      </c>
      <c r="B2019">
        <v>0.55400000000000005</v>
      </c>
    </row>
    <row r="2020" spans="1:2">
      <c r="A2020" t="s">
        <v>2114</v>
      </c>
      <c r="B2020">
        <v>0.52800000000000002</v>
      </c>
    </row>
    <row r="2021" spans="1:2">
      <c r="A2021" t="s">
        <v>2115</v>
      </c>
      <c r="B2021">
        <v>0.61499999999999999</v>
      </c>
    </row>
    <row r="2022" spans="1:2">
      <c r="A2022" t="s">
        <v>2116</v>
      </c>
      <c r="B2022">
        <v>0.627</v>
      </c>
    </row>
    <row r="2023" spans="1:2">
      <c r="A2023" t="s">
        <v>2117</v>
      </c>
      <c r="B2023">
        <v>0.58699999999999997</v>
      </c>
    </row>
    <row r="2024" spans="1:2">
      <c r="A2024" t="s">
        <v>2118</v>
      </c>
      <c r="B2024">
        <v>0.57299999999999995</v>
      </c>
    </row>
    <row r="2025" spans="1:2">
      <c r="A2025" t="s">
        <v>2119</v>
      </c>
      <c r="B2025">
        <v>0.59399999999999997</v>
      </c>
    </row>
    <row r="2026" spans="1:2">
      <c r="A2026" t="s">
        <v>2120</v>
      </c>
      <c r="B2026">
        <v>0.58599999999999997</v>
      </c>
    </row>
    <row r="2027" spans="1:2">
      <c r="A2027" t="s">
        <v>2121</v>
      </c>
      <c r="B2027">
        <v>0.59799999999999998</v>
      </c>
    </row>
    <row r="2028" spans="1:2">
      <c r="A2028" t="s">
        <v>2122</v>
      </c>
      <c r="B2028">
        <v>0.67800000000000005</v>
      </c>
    </row>
    <row r="2029" spans="1:2">
      <c r="A2029" t="s">
        <v>2123</v>
      </c>
      <c r="B2029">
        <v>0.59</v>
      </c>
    </row>
    <row r="2030" spans="1:2">
      <c r="A2030" t="s">
        <v>2124</v>
      </c>
      <c r="B2030">
        <v>0.63800000000000001</v>
      </c>
    </row>
    <row r="2031" spans="1:2">
      <c r="A2031" t="s">
        <v>2125</v>
      </c>
      <c r="B2031">
        <v>0.73799999999999999</v>
      </c>
    </row>
    <row r="2032" spans="1:2">
      <c r="A2032" t="s">
        <v>2126</v>
      </c>
      <c r="B2032">
        <v>0.66200000000000003</v>
      </c>
    </row>
    <row r="2033" spans="1:2">
      <c r="A2033" t="s">
        <v>2127</v>
      </c>
      <c r="B2033">
        <v>0.874</v>
      </c>
    </row>
    <row r="2034" spans="1:2">
      <c r="A2034" t="s">
        <v>2128</v>
      </c>
      <c r="B2034">
        <v>0.77900000000000003</v>
      </c>
    </row>
  </sheetData>
  <hyperlinks>
    <hyperlink ref="AN1" r:id="rId1" xr:uid="{0CD5ABB2-7128-4E53-BEA5-AE42235FE990}"/>
    <hyperlink ref="B1" r:id="rId2" xr:uid="{DD31E143-C51E-45AF-B131-26037CBE4D7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bijkerk</dc:creator>
  <cp:keywords/>
  <dc:description/>
  <cp:lastModifiedBy/>
  <cp:revision/>
  <dcterms:created xsi:type="dcterms:W3CDTF">2019-08-14T21:46:50Z</dcterms:created>
  <dcterms:modified xsi:type="dcterms:W3CDTF">2019-08-14T21:58:37Z</dcterms:modified>
  <cp:category/>
  <cp:contentStatus/>
</cp:coreProperties>
</file>